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ПРАЙСЫ\2026 г\"/>
    </mc:Choice>
  </mc:AlternateContent>
  <xr:revisionPtr revIDLastSave="0" documentId="8_{E76441DA-AB74-4B44-A98E-CF374821555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Контейнерные растения" sheetId="1" r:id="rId1"/>
    <sheet name="Контейнерные деревья" sheetId="2" r:id="rId2"/>
    <sheet name="Деревья в грунте" sheetId="3" r:id="rId3"/>
  </sheets>
  <definedNames>
    <definedName name="_xlnm.Print_Titles" localSheetId="2">'Деревья в грунте'!$4:$4</definedName>
    <definedName name="_xlnm.Print_Titles" localSheetId="1">'Контейнерные деревья'!$4:$4</definedName>
    <definedName name="_xlnm.Print_Titles" localSheetId="0">'Контейнерные растения'!$5:$5</definedName>
    <definedName name="_xlnm.Print_Area" localSheetId="2">'Деревья в грунте'!$A$1:$H$457</definedName>
    <definedName name="_xlnm.Print_Area" localSheetId="1">'Контейнерные деревья'!$A$1:$I$53</definedName>
    <definedName name="_xlnm.Print_Area" localSheetId="0">'Контейнерные растения'!$A$1:$I$283</definedName>
  </definedNames>
  <calcPr calcId="181029" refMode="R1C1"/>
</workbook>
</file>

<file path=xl/calcChain.xml><?xml version="1.0" encoding="utf-8"?>
<calcChain xmlns="http://schemas.openxmlformats.org/spreadsheetml/2006/main">
  <c r="H441" i="3" l="1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444" i="3" s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2" i="2" s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84" i="1" l="1"/>
  <c r="H285" i="1"/>
  <c r="H41" i="2"/>
  <c r="H443" i="3"/>
</calcChain>
</file>

<file path=xl/sharedStrings.xml><?xml version="1.0" encoding="utf-8"?>
<sst xmlns="http://schemas.openxmlformats.org/spreadsheetml/2006/main" count="2075" uniqueCount="411">
  <si>
    <t>Питомник растений «ArtGreen»</t>
  </si>
  <si>
    <t>лето-осень 2026</t>
  </si>
  <si>
    <t>+7 (863) 206-7-222      art-green.ru      pitomnik@art-green.ru</t>
  </si>
  <si>
    <t>Тип цены для заказа:</t>
  </si>
  <si>
    <t>Розница</t>
  </si>
  <si>
    <t>◀ выберите</t>
  </si>
  <si>
    <t>Контейнер: С3 / С7,5 / С15 / С35 — объём в литрах. Заполните «Кол-во» — сумма посчитается автоматически.</t>
  </si>
  <si>
    <t>№</t>
  </si>
  <si>
    <t>Наименование</t>
  </si>
  <si>
    <t>Контейнер</t>
  </si>
  <si>
    <t>Цена ОПТ, ₽ *</t>
  </si>
  <si>
    <t>Цена ЛД, ₽</t>
  </si>
  <si>
    <t>Цена Розница, ₽</t>
  </si>
  <si>
    <t>Кол-во</t>
  </si>
  <si>
    <t>Сумма, ₽</t>
  </si>
  <si>
    <t>Остаток,
шт</t>
  </si>
  <si>
    <t>Айва превосходная "Пинк Леди" (Chaenomeles superba "Pink Lady")</t>
  </si>
  <si>
    <t>С3</t>
  </si>
  <si>
    <t>С7,5</t>
  </si>
  <si>
    <t>Айва превосходная "Тексас Скарлет" (Chaenomeles superba "Texas Scarlet")</t>
  </si>
  <si>
    <t>Айва японская "Рубра" (Chaenomeles japonica "Rubra")</t>
  </si>
  <si>
    <t>Барбарис оттавский "Суперба" (Berberis ottawensis "Superba")</t>
  </si>
  <si>
    <t>Барбарис средний "Паркджувел" (Berberis media "Parkjuweel")</t>
  </si>
  <si>
    <t>Барбарис средний "Ред Джевел" (Berberis media "Red Jewel")</t>
  </si>
  <si>
    <t>Барбарис Тунберга "Адмирейшн" (Berberis thunbergii "Admiration")</t>
  </si>
  <si>
    <t>Барбарис Тунберга "Атропурпуреа Нана" (Berberis thunbergii "Atropurpurea Nana")</t>
  </si>
  <si>
    <t>Барбарис Тунберга "Атропурпуреа" (Berberis thunbergii "Atropurpurea")</t>
  </si>
  <si>
    <t>Барбарис Тунберга "Ауреа" (Berberis thunbergii "Aurea")</t>
  </si>
  <si>
    <t>Барбарис Тунберга "Багатель" (Berberis thunbergii "Bagatelle")</t>
  </si>
  <si>
    <t>Барбарис Тунберга "Голден Ринг" (Berberis thunbergii "Golden Ring")</t>
  </si>
  <si>
    <t>Барбарис Тунберга "Голден Торч" (Berberis thunbergii "Golden Torch")</t>
  </si>
  <si>
    <t>Барбарис Тунберга "Грин Карпет" (Berberis thunbergii "Green Carpet")</t>
  </si>
  <si>
    <t>Барбарис Тунберга "Грин Орнамент" (Berberis thunbergii "Green Ornament")</t>
  </si>
  <si>
    <t>Барбарис Тунберга "Дартс Ред Леди" (Berberis thunbergii "'Dart's Red Lady")</t>
  </si>
  <si>
    <t>Барбарис Тунберга "Кобольд" (Berberis thunbergii "Kobold")</t>
  </si>
  <si>
    <t>Барбарис Тунберга "Коронита" (Berberis thunbergii "Coronita")</t>
  </si>
  <si>
    <t>Барбарис Тунберга "Пинк Квин" (Berberis thunbergii "Pink Queen")</t>
  </si>
  <si>
    <t>Барбарис Тунберга "Поувов" (Berberis thunbergii "Powwow")</t>
  </si>
  <si>
    <t>Барбарис Тунберга "Ред Рокет" (Berberis thunbergii  "Red Rocket")</t>
  </si>
  <si>
    <t>Барбарис Тунберга "Ред Чиф" (Berberis thunbergii  "Red Chief")</t>
  </si>
  <si>
    <t>Барбарис Тунберга "Сильвер Бьюти" (Berberis thunbergii "Silver Beauty")</t>
  </si>
  <si>
    <t>Барбарис Тунберга "Хелмонд Пиллар" (Berberis thunbergii "Helmond Pillar")</t>
  </si>
  <si>
    <t>Барбарис Тунберга "Эректа" (Berberis thunbergii "Erecta")</t>
  </si>
  <si>
    <t>Бересклет Форчуна "Эмерал Гейти" (Euonymus fortunei "Emerald Gaiety")</t>
  </si>
  <si>
    <t>Бересклет Форчуна "Эмеральд Голд" (Euonymus fortunei "Emerald 'n' Gold")</t>
  </si>
  <si>
    <t>Вейгела гибридная "Бристоль Руби" (Weigela hybrida "Bristol Ruby")</t>
  </si>
  <si>
    <t>Вейгела гибридная "Ева Ратке" (Weigela hybrida "Eva Rathke")</t>
  </si>
  <si>
    <t>Вейгела гибридная "Кандида" (Weigela hybrida "Candida")</t>
  </si>
  <si>
    <t>Вейгела цветущая "Виктория" (Weigela florida "Victoria")</t>
  </si>
  <si>
    <t>Вейгела цветущая "Нана вариегата" (Weigela florida "Nana variegata")</t>
  </si>
  <si>
    <t>Вейгела цветущая "Нана пурпуреа" (Weigela florida "Nana Purpurea")</t>
  </si>
  <si>
    <t>Вейгела цветущая "Пинк Принцесс" (Weigela hybrida "Pink Princess")</t>
  </si>
  <si>
    <t>Гибискус сирийский "Арденс" (Hibiscus syriacus "Ardens")</t>
  </si>
  <si>
    <t>Гибискус сирийский "Вайт Шифон" (Hibiscus syriacus "White Chiffon")</t>
  </si>
  <si>
    <t>Гибискус сирийский "Дюк де Брабант" (Hibiscus syriacus "Duc De Brabant")</t>
  </si>
  <si>
    <t>Гибискус сирийский "Марина" (Hibiscus syriacus "Marina")</t>
  </si>
  <si>
    <t>Гибискус сирийский "Матильда" (Hibiscus syriacus "Mathilde")</t>
  </si>
  <si>
    <t>Гибискус сирийский "Монстрозус" (Hibiscus syriacus "Monstrosus")</t>
  </si>
  <si>
    <t>Гибискус сирийский "Озиау Блу" (Hibiscus syriacus "Oiseau Bleu")</t>
  </si>
  <si>
    <t>Гибискус сирийский "Пинк Джаент" (Hibiscus syriacus "Pink Giant")</t>
  </si>
  <si>
    <t>Гибискус сирийский "Пинк Чиффон" (Hibiscus syriacus "Pink Chiffon")</t>
  </si>
  <si>
    <t>Гибискус сирийский "Хамабо" (Hibiscus syriacus "Hamabo")</t>
  </si>
  <si>
    <t>Гортензия древовидная "Грандифлора" (Hydrangea arborescens "Grandiflora")</t>
  </si>
  <si>
    <t>Гортензия метельчатая "Бобо" (Hydrangea paniculata "Bobo")</t>
  </si>
  <si>
    <t>Гортензия метельчатая "Ванилла Фрайз" (Hydrangea paniculata "Vanille Fraise")</t>
  </si>
  <si>
    <t>Гортензия метельчатая "Вимс Ред" (Hydrangea paniculata "Wim's Red")</t>
  </si>
  <si>
    <t>Гортензия метельчатая "Грандифлора" (Hydrangea paniculata "Grandiflora")</t>
  </si>
  <si>
    <t>Гортензия метельчатая "Лаймлайт" (Hydrangea paniculata "Limelight")</t>
  </si>
  <si>
    <t>Гортензия метельчатая "Пинк Даймонд" (Hydrangea paniculata "Pink Diamond")</t>
  </si>
  <si>
    <t>1500</t>
  </si>
  <si>
    <t>Гортензия метельчатая "Пинки Винки" (Hydrangea paniculata "Pinky Winky")</t>
  </si>
  <si>
    <t>Гортензия метельчатая "Фантом" (Hydrangea paniculata "Phantom")</t>
  </si>
  <si>
    <t>Дейция "Розеа Плена" (Deutzia "Rosea Plena")</t>
  </si>
  <si>
    <t>Дейция изящная "Никко" (Deutzia gracilis "Nikko")</t>
  </si>
  <si>
    <t>Дерен белый "Айвори Хало" (Cornus alba "Ivory Halo")</t>
  </si>
  <si>
    <t>Дерен белый "Кессельринги" (Cornus alba "Kesselringii")</t>
  </si>
  <si>
    <t>Дерен белый "Ред Гном" (Cornus alba "Red Gnome")</t>
  </si>
  <si>
    <t>Дерен белый "Шпета" (Cornus Alba "Spaethii")</t>
  </si>
  <si>
    <t>Дерен белый "Элегантиссима" (Cornus alba "Elegantissima")</t>
  </si>
  <si>
    <t>С2</t>
  </si>
  <si>
    <t>С15</t>
  </si>
  <si>
    <t>Дерен белый (Cornus alba)</t>
  </si>
  <si>
    <t>Дерен кроваво-красный "Аннис Винтер Оранж" (Cornus sanguinea "Annys Winter Orang")</t>
  </si>
  <si>
    <t>Дерен кроваво-красный "Мидвинтер Файер" (Cornus sanguinea "Midwinter Fire")</t>
  </si>
  <si>
    <t>Дерен отпрысковый (Cornus stolonifera)</t>
  </si>
  <si>
    <t>Ель канадская "Коника" (Picea glauca "Conica")</t>
  </si>
  <si>
    <t>Ива пурпурная "Нана" (Salix purpurea "Nana")</t>
  </si>
  <si>
    <t>Кизильник гибридный "Корал Бьюти" (Cotoneaster suesicus "Coral Beauty")</t>
  </si>
  <si>
    <t>Кизильник горизонтальный (Cotoneaster horizontalis)</t>
  </si>
  <si>
    <t>Кизильник Даммера (Cotoneaster dammeri)</t>
  </si>
  <si>
    <t>Клен пальмолистный ( Acer palmatum)</t>
  </si>
  <si>
    <t>Магнолия "Сьюзан" (Magnolia "Susan")</t>
  </si>
  <si>
    <t>Магнолия Лебнера "Леонард Мессел" (Magnolia loebneri "Leonard Messel")</t>
  </si>
  <si>
    <t>Магнолия Суланжа (Magnolia soulangeana)</t>
  </si>
  <si>
    <t>Микробиота перекрестнопарная "Якобсен" (Microbiota decussata "Jakobsen")</t>
  </si>
  <si>
    <t>Можжевельник виргинский "Грей Оул" (Juniperus virginiana "Grey Owl")</t>
  </si>
  <si>
    <t>С35</t>
  </si>
  <si>
    <t>5500</t>
  </si>
  <si>
    <t>–</t>
  </si>
  <si>
    <t>Можжевельник виргинский "Канаерти" (Juniperus virginiana "Canaertii")</t>
  </si>
  <si>
    <t>Можжевельник виргинский "Хетц Вариегата" (Juniperus virginiana "Hetz Variegata")</t>
  </si>
  <si>
    <t>Можжевельник виргинский "Хетц" (Juniperus virginiana "Hetz")</t>
  </si>
  <si>
    <t>Можжевельник горизонтальный "Андорра Вариегата" (Juniperus horizontalis "Andorra Variegata")</t>
  </si>
  <si>
    <t>Можжевельник горизонтальный "Андорра Компакт" (Juniperus horizontalis "Andorra Compact")</t>
  </si>
  <si>
    <t>700</t>
  </si>
  <si>
    <t>Можжевельник горизонтальный "Блю Форест" (Juniperus horizontalis "Blue Forest")</t>
  </si>
  <si>
    <t>Можжевельник горизонтальный "Блю Чип" (Juniperus horizontalis "Blue Chip")</t>
  </si>
  <si>
    <t>2200</t>
  </si>
  <si>
    <t>Можжевельник горизонтальный "Вилтони" (Juniperus horizontalis "Wiltonii")</t>
  </si>
  <si>
    <t>Можжевельник горизонтальный "Голден Карпет" (Juniperus horizontalis "Golden Carpet")</t>
  </si>
  <si>
    <t>Можжевельник горизонтальный "Джейд Ривер" (Juniperus horizontalis "Jade River")</t>
  </si>
  <si>
    <t>Можжевельник горизонтальный "Лайм Глоу" (Juniperus horizontalis "Lime Glow")</t>
  </si>
  <si>
    <t>Можжевельник горизонтальный "Монбер" (Juniperus horizontalis "Monber")</t>
  </si>
  <si>
    <t>Можжевельник горизонтальный "Принц Уэльский" (Juniperus horizontalis "Prince of Wales")</t>
  </si>
  <si>
    <t>Можжевельник казацкий "Блю Спаркл" (Juniperus sabina "Blue Sparkle")</t>
  </si>
  <si>
    <t>Можжевельник казацкий "Вариегата" (Juniperus sabina "Variegata")</t>
  </si>
  <si>
    <t>Можжевельник казацкий "Рокери Джем" (Juniperus sabina "Rockery Gem")</t>
  </si>
  <si>
    <t>Можжевельник казацкий "Там Ноу Блайт" (Juniperus sabina "Tam No Blight")</t>
  </si>
  <si>
    <t>Можжевельник казацкий "Тамарисцифолия" (Juniperus sabina "Tamariscifolia")</t>
  </si>
  <si>
    <t>2000</t>
  </si>
  <si>
    <t>Можжевельник казацкий (Juniperus sabina)</t>
  </si>
  <si>
    <t>Можжевельник китайский "Блаув" (Juniperus chinensis "Blaauw")</t>
  </si>
  <si>
    <t>Можжевельник китайский "Блю Альпс" (Juniperus chinensis "Blue alps")</t>
  </si>
  <si>
    <t>Можжевельник китайский "Кетелери" (Juniperus chinensis "Кеtelerii")</t>
  </si>
  <si>
    <t>Можжевельник китайский "Монарх" (Juniperus chinensis "Monarch")</t>
  </si>
  <si>
    <t>Можжевельник китайский "Спартан" (Juniperus chinensis "Spartan")</t>
  </si>
  <si>
    <t>800</t>
  </si>
  <si>
    <t>3400</t>
  </si>
  <si>
    <t>5050</t>
  </si>
  <si>
    <t>Можжевельник обыкновенный "Арнольд" (Juniperus communis "Arnold")</t>
  </si>
  <si>
    <t>Можжевельник обыкновенный "Бартон" (Juniperus communis "Barton")</t>
  </si>
  <si>
    <t>Можжевельник обыкновенный "Грин Карпет" (Juniperus communis "Green Carpet")</t>
  </si>
  <si>
    <t>Можжевельник обыкновенный "Гринмантл" (Juniperus communis "Greenmantle")</t>
  </si>
  <si>
    <t>Можжевельник обыкновенный Шневердингер Голдмахангел (Juniperus communis "Schnev. Goldmach.")</t>
  </si>
  <si>
    <t>Можжевельник прибрежный "Блу Пасифик" (Juniperus conferta "Blue Pacific")</t>
  </si>
  <si>
    <t>Можжевельник прибрежный "Шлягер" (Juniperus conferta "Schlager")</t>
  </si>
  <si>
    <t>Можжевельник Пфитцериана "Ауреа" (Juniperus Pfitzeriana "Aurea")</t>
  </si>
  <si>
    <t>Можжевельник Пфитцериана "Глаука" (Juniperus Pfitzeriana "Glauca")</t>
  </si>
  <si>
    <t>Можжевельник Пфитцериана "Дабс Фростед" (Juniperus Pfitzeriana "Daub's Frosted")</t>
  </si>
  <si>
    <t>Можжевельник Пфитцериана "Мордиган Голд" (Juniperus Pfitzeriana "Mordigan Gold")</t>
  </si>
  <si>
    <t>Можжевельник скальный "Блю Айвори" (Juniperus scopulorum "Blue Ivory")</t>
  </si>
  <si>
    <t>Можжевельник скальный "Блю Арроу" (Juniperus scopulorum "Blue Arrow")</t>
  </si>
  <si>
    <t>С60</t>
  </si>
  <si>
    <t>6200</t>
  </si>
  <si>
    <t>Можжевельник скальный "Мунглоу" (Juniperus scopulorum "Moonglow")</t>
  </si>
  <si>
    <t>Можжевельник скальный "Патфайндер" (Juniperus scopulorum "Pathfinder")</t>
  </si>
  <si>
    <t>Можжевельник скальный "Скайрокет" (Juniperus scopulorum "Skyrocket")</t>
  </si>
  <si>
    <t>Можжевельник средний "Голд Кост" (Juniperus media "Gold Coast")</t>
  </si>
  <si>
    <t>Можжевельник средний "Голд Стар" (Juniperus media "Gold Star")</t>
  </si>
  <si>
    <t>Можжевельник средний "Кинг оф Спринг" (Juniperus pfitzeriana "King of Spring")</t>
  </si>
  <si>
    <t>Можжевельник средний "Минт Джулеп" (Juniperus media "Mint Julep")</t>
  </si>
  <si>
    <t>Можжевельник средний "Олд Голд" (Juniperus media "Old Gold")</t>
  </si>
  <si>
    <t>Можжевельник средний "Пфитцериана" (Juniperus media "Pfitzeriana")</t>
  </si>
  <si>
    <t>Можжевельник чешуйчатый "Блю Карпет" (Juniperus squamata "Blue Carpet")</t>
  </si>
  <si>
    <t>Можжевельник чешуйчатый "Блю Стар" (Juniperus squamata "Blue Star")</t>
  </si>
  <si>
    <t>Можжевельник чешуйчатый "Лодери" (Juniperus pingii "Loderi")</t>
  </si>
  <si>
    <t>Можжевельник чешуйчатый "Мейери" (Juniperus squamata "Meyeri")</t>
  </si>
  <si>
    <t>Можжевельник чешуйчатый "Холгер" (Juniperus squamata "Holger")</t>
  </si>
  <si>
    <t>Пираканта "Оранж Чармер" (Pyracantha "Orange Charmer")</t>
  </si>
  <si>
    <t>Пираканта ярко-красная "Ред Колумн" (Pyracantha coccinea "Red Column")</t>
  </si>
  <si>
    <t>Пираканта ярко-красная "Ред Кушион" (Pyracantha coccinea "Red cushion")</t>
  </si>
  <si>
    <t>Пузыреплодник калинолистный "Ауреа" (Physocarpus opulifolius "Aurea")</t>
  </si>
  <si>
    <t>Пузыреплодник калинолистный "Диабло" (Physocarpus opulifolius "Diablo")</t>
  </si>
  <si>
    <t>Рябинник рябинолистный "Сэм" (Sorbaria sorbifolia "Sem")</t>
  </si>
  <si>
    <t>Самшит вечнозеленый (Buxus sempervirens)</t>
  </si>
  <si>
    <t>Сирень обыкновенная (Syringa vulgaris)</t>
  </si>
  <si>
    <t>Скумпия кожевенная "Роял Перпл" (Cotinus coggygria "Royal Purple")</t>
  </si>
  <si>
    <t>Сосна горная "Мугус" (Pinus mugo "Mughus")</t>
  </si>
  <si>
    <t>Сосна горная "Пумилио" (Pinus mugo "Pumilio")</t>
  </si>
  <si>
    <t>Сосна обыкновенная "Ватерери" (Pinus sylvestris "Watereri")</t>
  </si>
  <si>
    <t>С35, 1м.+</t>
  </si>
  <si>
    <t>Спирея Вангутта (Spiraea Vanhouttei)</t>
  </si>
  <si>
    <t>Спирея японская "Альбифлора" (Spiraea japonica "Albiflora")</t>
  </si>
  <si>
    <t>Спирея японская "Голдмаунд" (Spiraea japonica "Goldmound")</t>
  </si>
  <si>
    <t>Спирея японская "Голдфлейм" (Spiraea japonica "Goldflame")</t>
  </si>
  <si>
    <t>Спирея японская "Дартс Ред" (Spiraea japonica "Dart's Red")</t>
  </si>
  <si>
    <t>Спирея японская "Криспа" (Spiraea japonica "Crispa")</t>
  </si>
  <si>
    <t>Спирея японская "Кэндллайт" (Spiraea japonica "Candlelight")</t>
  </si>
  <si>
    <t>Спирея японская "Литтл Принцесс" (Spiraea japonica "Little Princess")</t>
  </si>
  <si>
    <t>Спирея японская "Фробели" (Spiraea japonica "Froebelii")</t>
  </si>
  <si>
    <t>Спирея японская "Широбана" (Spiraea japonica "Shirobana")</t>
  </si>
  <si>
    <t>Спирея японская "Энтони Ватерер" (Spiraea japonica "Anthony Waterer")</t>
  </si>
  <si>
    <t>Спирея японская (Spiraea japonica)</t>
  </si>
  <si>
    <t>Тис остроконечный Нана (Taxus cuspidata f. "Nana")</t>
  </si>
  <si>
    <t>Тис средний "Фармен" (Taxus media "Farmen")</t>
  </si>
  <si>
    <t>950</t>
  </si>
  <si>
    <t>Тис средний "Хикси" (Taxus media "Hicksii")</t>
  </si>
  <si>
    <t>С7,5, 30-40</t>
  </si>
  <si>
    <t>С7,5, 50см.+</t>
  </si>
  <si>
    <t>6500</t>
  </si>
  <si>
    <t>Тис средний "Хилли" (Taxus media "Hillii")</t>
  </si>
  <si>
    <t>Тис ягодный "Давид" (Taxus baccata "David")</t>
  </si>
  <si>
    <t>Тис ягодный "Репанденс" (Taxus baccata "Repandens")</t>
  </si>
  <si>
    <t>Тис ягодный "Саммерголд" (Taxus baccata "Summergold")</t>
  </si>
  <si>
    <t>Тис ягодный "Фастигиста Робуста" (Taxus baccata "Fastigiata Robusta")</t>
  </si>
  <si>
    <t>Тис ягодный (Taxus baccata)</t>
  </si>
  <si>
    <t>Туя восточная "Ауреа Нана" (Thuja occidentalis "Aurea Nana")</t>
  </si>
  <si>
    <t>Туя восточная "Голден Минарет" (Thuja orientalis "Golden Minaret")</t>
  </si>
  <si>
    <t>Туя восточная "Мадуродам" (Platycladus orientalis "Madurodam")</t>
  </si>
  <si>
    <t>Туя восточная "Пирамидалис Ауреа" (Thuja orientalis "Pyramidalis Aurea")</t>
  </si>
  <si>
    <t>Туя западная "Брабант" (Thuja occidentalis "Brabant")</t>
  </si>
  <si>
    <t>Туя западная "Вудварди" (Thuja occidentalis "Woodwardii")</t>
  </si>
  <si>
    <t>Туя западная "Голден Брабант" (Thuja occidentalis "Golden Brabant")</t>
  </si>
  <si>
    <t>Туя западная "Голден Глоб" (Thuja occidentalis "Golden Globe")</t>
  </si>
  <si>
    <t>Туя западная "Голден Смарагд" (Thuja occidentalis "Golden Smaragd")</t>
  </si>
  <si>
    <t>Туя западная "Голден Таффет" (Thuja occidentalis "Golden Tuffet")</t>
  </si>
  <si>
    <t>Туя западная "Голден Энн" (Thuia occidentalis "Golden Ann")</t>
  </si>
  <si>
    <t>Туя западная "Даника Ауреа" (Thuja occidentalis "Dаniса Aurea")</t>
  </si>
  <si>
    <t>Туя западная "Даника" (Thuja occidentalis "Danica")</t>
  </si>
  <si>
    <t>Туя западная "Еллоу Риббон" (Thuja occidentalis "Yellow Ribbon")</t>
  </si>
  <si>
    <t>Туя западная "Литтл Джем" (Thuja occidentalis "Little Gem")</t>
  </si>
  <si>
    <t>Туя западная "Литтл Чемпион" (Thuja occidentalis "Little Champion")</t>
  </si>
  <si>
    <t>Туя западная "Майки" (Thuja occidentalis "Miky")</t>
  </si>
  <si>
    <t>Туя западная "Мириам" (Thuja occidentalis "Mirjam")</t>
  </si>
  <si>
    <t>Туя западная "Мистер Боулинг Болл" (Thuja occidentalis "Mr Bowling Ball")</t>
  </si>
  <si>
    <t>Туя западная "Рейнголд" (Thuja occidentalis "Rheingold")</t>
  </si>
  <si>
    <t>Туя западная "Санкист" (Thuja occidentalis "Sankist")</t>
  </si>
  <si>
    <t>Туя западная "Санни Смарагд" (Thuja occidentalis "Sunny Smaragd")</t>
  </si>
  <si>
    <t>Туя западная "Смарагд" (Thuja occidentalis "Smaragd")</t>
  </si>
  <si>
    <t>Туя западная "Спиралис" (Thuja occidentalis "Spiralis")</t>
  </si>
  <si>
    <t>Туя западная "Тини Тим" (Thuja occidentalis "Tiny Tim")</t>
  </si>
  <si>
    <t>Туя западная "Холмструп" (Thuja occidentalis "Holmstrup")</t>
  </si>
  <si>
    <t>Туя западная "Янтарь" (Thuja occidentalis "Jantar")</t>
  </si>
  <si>
    <t>Туя складчатая "Атровиренс" (Thuja plicata "Atrovirens")</t>
  </si>
  <si>
    <t>Туя складчатая "Випкорд" (Thuja plicata "Whipcord")</t>
  </si>
  <si>
    <t>Форзиция "Мари Дор" (Forsythia "Maree d'Or")</t>
  </si>
  <si>
    <t>Чубушник виргинский (Philadelphus virginalis)</t>
  </si>
  <si>
    <t>ИТОГО по заказу:</t>
  </si>
  <si>
    <t>в т.ч. НДС 5%:</t>
  </si>
  <si>
    <t>УСЛОВИЯ СОТРУДНИЧЕСТВА</t>
  </si>
  <si>
    <t>* Оптовая цена действует для постоянных клиентов — садовых центров и питомников растений. Минимальная единоразовая отгрузка от 100 000 ₽ и от 10 шт. одной позиции.</t>
  </si>
  <si>
    <t>•  Цены указаны в рублях, включая НДС 5%.</t>
  </si>
  <si>
    <t>•  Отгрузка: Ростовская обл., х. Еремеевка, по предварительной договорённости с менеджером.</t>
  </si>
  <si>
    <t>•  Предложение не является публичной офертой (ст. 435, 437 ГК РФ) и носит информационный характер.</t>
  </si>
  <si>
    <t>В ПРАЙСЕ — ЛИШЬ ЧАСТЬ НАШЕГО АССОРТИМЕНТА</t>
  </si>
  <si>
    <t>Питомник ArtGreen — это 6 га контейнерных растений и 50 га растений в открытом грунте, свыше 1000 позиций в наличии. Ассортимент постоянно обновляется: идут новые высадки и пересадки, поэтому далеко не всё успевает попасть в прайс-лист. Не нашли нужное растение, сорт или размер — просто отправьте нам запрос, и мы подберём варианты и рассчитаем стоимость персонально.</t>
  </si>
  <si>
    <t>Отправляйте запросы:   pitomnik@art-green.ru      +7 (863) 206-7-222</t>
  </si>
  <si>
    <t>ВНИМАНИЕ: ПРАЙС СОСТОИТ ИЗ 3 РАЗДЕЛОВ — НЕ ПРОПУСТИТЕ ОСТАЛЬНЫЕ!</t>
  </si>
  <si>
    <t>1) Контейнерные растения  ◄ ВЫ ЗДЕСЬ     2) Контейнерные деревья     3) Деревья в грунте</t>
  </si>
  <si>
    <t>С35 — объём контейнера, л. Обхват ствола — на высоте 1 м, см. Высота — общая высота растения, см. Заполните «Кол-во» — сумма посчитается автоматически.</t>
  </si>
  <si>
    <t>Высота</t>
  </si>
  <si>
    <t>Обхват ствола</t>
  </si>
  <si>
    <t>Готовность</t>
  </si>
  <si>
    <t>Цена, ₽</t>
  </si>
  <si>
    <t>Берёза повислая "Юнги" (Betula pendula "Youngii")</t>
  </si>
  <si>
    <t>St.200-220</t>
  </si>
  <si>
    <t>8/10</t>
  </si>
  <si>
    <t>10/12</t>
  </si>
  <si>
    <t>Боярышник обыкновенный "Паул Скарлет" (Crataegus laevigata "Pauls Scarlet")</t>
  </si>
  <si>
    <t>250-350</t>
  </si>
  <si>
    <t>6/8</t>
  </si>
  <si>
    <t>Дуб черешчатый (Quercus robur)</t>
  </si>
  <si>
    <t>Ирга Ламарка (Amelanchier lamarckii)</t>
  </si>
  <si>
    <t>Катальпа бигнониевидная "Нана" (Catalpa bignonioides "Nana")</t>
  </si>
  <si>
    <t>12/14</t>
  </si>
  <si>
    <t>14/16</t>
  </si>
  <si>
    <t>Клён красный "Октобер Глори" (Acer rubrum "October Glory")</t>
  </si>
  <si>
    <t>Клён красный "Сканлон" (Acer rubrum "Scanlon")</t>
  </si>
  <si>
    <t>Клён остролистный "Глобозум" (Acer platanoides "Globosum")</t>
  </si>
  <si>
    <t>Клён остролистный "Друммонди" (Acer platanoides "Drummondii")</t>
  </si>
  <si>
    <t>300-350</t>
  </si>
  <si>
    <t>Клён остролистный "Кримсон Центри" (Acer platanoides "Crimson Sentry")</t>
  </si>
  <si>
    <t>Клён остролистный "Роял Ред" (Acer platanoides "Royal Red")</t>
  </si>
  <si>
    <t>Липа европейская "Паллида" (Tilia europaea "Pallida")</t>
  </si>
  <si>
    <t>250-300</t>
  </si>
  <si>
    <t>Липа мелколистная (Tilia cordata)</t>
  </si>
  <si>
    <t>350-400</t>
  </si>
  <si>
    <t>8/10/12</t>
  </si>
  <si>
    <t>Липа мелколистная "Гринспайер" (Tilia cordata "Greenspire")</t>
  </si>
  <si>
    <t>Платан кленолистный, или гибридный (Platanus acerifolia)</t>
  </si>
  <si>
    <t>400+</t>
  </si>
  <si>
    <t>Робиния лжеакация "Умбракулифера" (Robinia pseudoacacia "Umbraculifera")</t>
  </si>
  <si>
    <t>Рябина смешанная "Додонг" (Sorbus commixta "Dodong")</t>
  </si>
  <si>
    <t>Черёмуха мелкопильчатая "Канзан" (сакура) (Prunus serrulata "Kanzan")</t>
  </si>
  <si>
    <t>Черёмуха мелкопильчатая "Кику Шидаре" (сакура) (Prunus serrulata "Kiku-shidare")</t>
  </si>
  <si>
    <t>Черёмуха мелкопильчатая "Роял Бургунди" (Prunus serrulata "Royal Burgundy")</t>
  </si>
  <si>
    <t>Яблоня райская "Роялти" (Malus "Royalty")</t>
  </si>
  <si>
    <t>1) Контейнерные растения     2) Контейнерные деревья  ◄ ВЫ ЗДЕСЬ     3) Деревья в грунте</t>
  </si>
  <si>
    <t>ОКС/BR — открытая корн. система; ЗКС/RB/WRB — ком в мешковине/сетке; St — штамб, см; MSt — многоствольное. Обхват ствола — на высоте 1 м, см.</t>
  </si>
  <si>
    <t>Высота, см</t>
  </si>
  <si>
    <t>Упаковка</t>
  </si>
  <si>
    <t>Лиственные деревья</t>
  </si>
  <si>
    <t>Айлант высочайший (Ailanthus altissima)</t>
  </si>
  <si>
    <t>16/18</t>
  </si>
  <si>
    <t>WRB</t>
  </si>
  <si>
    <t>20/25</t>
  </si>
  <si>
    <t>400-500</t>
  </si>
  <si>
    <t>25/30</t>
  </si>
  <si>
    <t>30/35</t>
  </si>
  <si>
    <t>35/40</t>
  </si>
  <si>
    <t>500-600</t>
  </si>
  <si>
    <t>40/45</t>
  </si>
  <si>
    <t>55/60</t>
  </si>
  <si>
    <t>Акация белая (Robinia Pseudoacacia)</t>
  </si>
  <si>
    <t>400-450</t>
  </si>
  <si>
    <t>18/20</t>
  </si>
  <si>
    <t>Береза повислая (Betula pendula)</t>
  </si>
  <si>
    <t>450-500</t>
  </si>
  <si>
    <t>450-550</t>
  </si>
  <si>
    <t>500+</t>
  </si>
  <si>
    <t>Береза полезная "Жакмана" (Betula utilis "Jacquemontii")</t>
  </si>
  <si>
    <t>Боярышник обыкновенный "Паул Скарлет" (Crataegus laev. Paul"s Scarlet), и  1/2T</t>
  </si>
  <si>
    <t>300-400</t>
  </si>
  <si>
    <t>350-450</t>
  </si>
  <si>
    <t>Вишня кустарниковая "Глобоза" ( Prunus fruticosa "Globosa")</t>
  </si>
  <si>
    <t>Вяз гибридный "Додоенс" (Ulmus hybride "Dodoens")</t>
  </si>
  <si>
    <t>Вяз гибридный "Колумелла" (Ulmus hybride "Columella")</t>
  </si>
  <si>
    <t>600-650</t>
  </si>
  <si>
    <t>Вяз голландский "Вредей" (Ulmus Hollandica "Wredei")</t>
  </si>
  <si>
    <t>_</t>
  </si>
  <si>
    <t>200-250</t>
  </si>
  <si>
    <t>Вяз шершавый "Кампердоуни" (Ulmus glabra "Camperdownii")</t>
  </si>
  <si>
    <t>Гинкго двулопастный (Ginkgo bilōba)</t>
  </si>
  <si>
    <t>Гледичия трехколючковая "Санберст" (Gleditsia triacanthos "Sunburst")</t>
  </si>
  <si>
    <t>Груша каллериана "Шантеклер" (Pyrus calleryana "Chanticleer")</t>
  </si>
  <si>
    <t>Дуб болотный (Quercus palustris)</t>
  </si>
  <si>
    <t>Дуб красный (Quercus rubra)</t>
  </si>
  <si>
    <t>Дуб черешчатый "Фастигиата" (Quercus robur "Fastigiata")</t>
  </si>
  <si>
    <t>200-350</t>
  </si>
  <si>
    <t>12/14/16</t>
  </si>
  <si>
    <t>16/18/20</t>
  </si>
  <si>
    <t>350-500</t>
  </si>
  <si>
    <t>Ирга древовидная "Робин Хилл" (Amelanchier arborea "Robin Hill")</t>
  </si>
  <si>
    <t>350+</t>
  </si>
  <si>
    <t>Ирга ламарка (Amelanchier lamarckii)</t>
  </si>
  <si>
    <t>Катальпа бигнониевидная (Catalpa bignonioides)</t>
  </si>
  <si>
    <t>Каштан конский (Aesculus hippocastanum)</t>
  </si>
  <si>
    <t>Каштан конский "Бауманни" (Aesculus hippocastanum "Baumanii")</t>
  </si>
  <si>
    <t>Каштан мясо-красный "Бриоти" (Aesculus carnea "Briotii")</t>
  </si>
  <si>
    <t>Кёльрейтерия метельчатая (Koelreuteria paniculata)</t>
  </si>
  <si>
    <t>Клен красный "Октобер Глори" (Acer rubrum "October Glory")</t>
  </si>
  <si>
    <t>500-550</t>
  </si>
  <si>
    <t>Клен красный "Ред Сансет" (Acer rubrum "Red Sunset")</t>
  </si>
  <si>
    <t>Клен красный "Саммер Ред" (Acer rubrum "Summer Red")</t>
  </si>
  <si>
    <t>Клен красный "Сканлон" (Acer rubrum "Scanlon")</t>
  </si>
  <si>
    <t>Клен ложноплатановый (явор) (Acer pseudoplatanus)</t>
  </si>
  <si>
    <t>Клен остролистный  (Acer platanoides)</t>
  </si>
  <si>
    <t>Клен остролистный "Глобозум" (Acer platanoides "Globosum")</t>
  </si>
  <si>
    <t>6/8/10</t>
  </si>
  <si>
    <t>Клен остролистный "Друммонди" (Acer platanoides "Drummondii")</t>
  </si>
  <si>
    <t>Клен остролистный "Принцетон Голд"(Acer platanoides "Princeton Gold")</t>
  </si>
  <si>
    <t>Клен остролистный "Роял Ред" (Acer platanoides "Royal Red")</t>
  </si>
  <si>
    <t>Клен полевой "Королева Елизавета" (Acer campestre "Queen Elizabeth")</t>
  </si>
  <si>
    <t>Клен полевой "Линсо" (Acer campestre Lienco)</t>
  </si>
  <si>
    <t>Клен полевой "Ред Шайн" (Acer campestre "Red Shine")</t>
  </si>
  <si>
    <t>Клен приречный, клён гиннала (Acer ginnala)</t>
  </si>
  <si>
    <t>Клен серебристый (Acer saccharinum)</t>
  </si>
  <si>
    <t>MSt.300-400</t>
  </si>
  <si>
    <t>Клен серебристый "Лациниатум Виери" (Acer saccharinum "Laciniatum Wieri")</t>
  </si>
  <si>
    <t>Клен татарский (Acer tataricum)</t>
  </si>
  <si>
    <t>Ликвидамбар стираксовый (Liquidambar styrac)</t>
  </si>
  <si>
    <t>Ликвидамбар стираксовый "Ворплесдон" (Liquidambar styrac."Worplesdon")</t>
  </si>
  <si>
    <t>Липа войлочная "Брабант" (Tilia tomentosa "Brabant")</t>
  </si>
  <si>
    <t>Липа европейская "Эухлора" (Tilia europaea "Euchlora")</t>
  </si>
  <si>
    <t>Липа крупнолистная (Tilia platyphyllos)</t>
  </si>
  <si>
    <t>Липа крупнолистная "Рубра" (Tilia platyphyllos "Rubra")</t>
  </si>
  <si>
    <t>Липа мелколистная "Гринспайер" (Tilia cordata"Greenspire")</t>
  </si>
  <si>
    <t>Платан кленолистный (Platanus acerifolia)</t>
  </si>
  <si>
    <t>RB</t>
  </si>
  <si>
    <t>600+</t>
  </si>
  <si>
    <t>Платан кленолистный "Альпенс Глоб" (Platanus acerifolia "Alpen's Globe")</t>
  </si>
  <si>
    <t>Рябина обыкновенная (Sorbus aucuparia)</t>
  </si>
  <si>
    <t>Рябина обыкновенная "Веттра" (Sorbus aucuparia Wettra)</t>
  </si>
  <si>
    <t>Слива растопыренная "Нигра" (Prunus cerasifera "Nigra")</t>
  </si>
  <si>
    <t>St.140-160</t>
  </si>
  <si>
    <t>Слива растопыренная "Нигра" куст. (Prunus cerasifera "Nigra")</t>
  </si>
  <si>
    <t>250+</t>
  </si>
  <si>
    <t>Слива растопыренная, краснолистная не на штамбе (Prunus cerasifera )</t>
  </si>
  <si>
    <t>Сумах оленерогий (Rhus typhina)</t>
  </si>
  <si>
    <t>Тополь пирамидальный (Populus nigra f. pyramidális)</t>
  </si>
  <si>
    <t>Тополь серебристый (Pópulus álba)</t>
  </si>
  <si>
    <t>Церцис канадский (Cercis canadensis)</t>
  </si>
  <si>
    <t>150-200</t>
  </si>
  <si>
    <t>Черемуха мелкопильчатая "Канзан" (сакура) (Prunus serrulata "Kanzan")</t>
  </si>
  <si>
    <t>Черемуха мелкопильчатая "Кику Шидаре" (Prunus serrulata "Kiku-shidare")</t>
  </si>
  <si>
    <t>Черемуха мелкопильчатая "Пинк Перфекшен" (Prunus serrulata "Pink Perfection")</t>
  </si>
  <si>
    <t>Черемуха мелкопильчатая "Роял Бургунди" (Prunus serrulata "Royal Burgundy")</t>
  </si>
  <si>
    <t>Черемуха обыкновенная (Prúnus pádus)</t>
  </si>
  <si>
    <t>куст.форма</t>
  </si>
  <si>
    <t>Яблоня райская (Malus)</t>
  </si>
  <si>
    <t>200+</t>
  </si>
  <si>
    <t>Яблоня райская "Голден Хорнет" (Malus "Golden Hornet")</t>
  </si>
  <si>
    <t>Яблоня райская "Ред Сентинел" (Malus "Red Sentinel")</t>
  </si>
  <si>
    <t>Лиственные кустарнки</t>
  </si>
  <si>
    <t>Барбарис оттавский</t>
  </si>
  <si>
    <t xml:space="preserve">Барбарис оттавский "Суперба" </t>
  </si>
  <si>
    <t>100-150</t>
  </si>
  <si>
    <t>Бирючина обыкновенная (лат. Ligustrum vulgare)</t>
  </si>
  <si>
    <t>Сирень обыкновенная "Бель де Нанси" (Syringa vulgaris "Belle de Nancy")</t>
  </si>
  <si>
    <t>100+</t>
  </si>
  <si>
    <t>Сирень обыкновенная "Бьюти оф Москоу" (Syringa vulgaris "Beauty of Moscow")</t>
  </si>
  <si>
    <t>Сирень обыкновенная "Катерина Хавемейер" (Syringa vulgaris "Katherine Havemeyer")</t>
  </si>
  <si>
    <t>Сирень обыкновенная "Мадам Лемуан" (Syringa vulgaris "Mme Lemoine")</t>
  </si>
  <si>
    <t>Сирень обыкновенная "Мадам Флорент Стэпман" (Syringa vulgaris "Mme Florent Stepman")</t>
  </si>
  <si>
    <t>Сирень обыкновенная "Мишель Бюхнер" (Syringa vulgaris "Michel Buchner")</t>
  </si>
  <si>
    <t xml:space="preserve">Спирея грефшейн </t>
  </si>
  <si>
    <t>Хвойные растения</t>
  </si>
  <si>
    <t>Можжевельник Мунглоу</t>
  </si>
  <si>
    <t xml:space="preserve">Сосна черная, крымская </t>
  </si>
  <si>
    <t>Туя смарагд</t>
  </si>
  <si>
    <t>100-120</t>
  </si>
  <si>
    <t>120-140</t>
  </si>
  <si>
    <t>140-160</t>
  </si>
  <si>
    <t>160-180</t>
  </si>
  <si>
    <t>180-200</t>
  </si>
  <si>
    <t>200-220</t>
  </si>
  <si>
    <t>220-250</t>
  </si>
  <si>
    <t>300+</t>
  </si>
  <si>
    <t>•  Обхват ствола измеряется на высоте 1 м от корневой шейки, см.</t>
  </si>
  <si>
    <t>•  Копка растений — осенью и весной. Минимальная сумма отгрузки 100 000 ₽, по предоплаченным заявкам в порядке очереди.</t>
  </si>
  <si>
    <t>1) Контейнерные растения     2) Контейнерные деревья     3) Деревья в грунте  ◄ ВЫ ЗДЕСЬ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</si>
</sst>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;\–"/>
    <numFmt numFmtId="165" formatCode="#,##0&quot; ₽&quot;"/>
  </numFmts>
  <fonts count="20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  <charset val="204"/>
    </font>
    <font>
      <sz val="10.5"/>
      <color rgb="FFCDE6CD"/>
      <name val="Arial"/>
      <family val="2"/>
      <charset val="204"/>
    </font>
    <font>
      <sz val="10"/>
      <color rgb="FFEAF5EA"/>
      <name val="Arial"/>
      <family val="2"/>
      <charset val="204"/>
    </font>
    <font>
      <b/>
      <sz val="11"/>
      <color rgb="FF2E7D32"/>
      <name val="Arial"/>
      <family val="2"/>
      <charset val="204"/>
    </font>
    <font>
      <b/>
      <sz val="11"/>
      <color rgb="FF7A5C00"/>
      <name val="Arial"/>
      <family val="2"/>
      <charset val="204"/>
    </font>
    <font>
      <i/>
      <sz val="9"/>
      <color rgb="FF999999"/>
      <name val="Arial"/>
      <family val="2"/>
      <charset val="204"/>
    </font>
    <font>
      <i/>
      <sz val="9.5"/>
      <color rgb="FF777777"/>
      <name val="Arial"/>
      <family val="2"/>
      <charset val="204"/>
    </font>
    <font>
      <b/>
      <sz val="10.5"/>
      <color rgb="FFFFFFFF"/>
      <name val="Arial"/>
      <family val="2"/>
      <charset val="204"/>
    </font>
    <font>
      <sz val="10"/>
      <color rgb="FF222222"/>
      <name val="Arial"/>
      <family val="2"/>
      <charset val="204"/>
    </font>
    <font>
      <b/>
      <sz val="10"/>
      <color rgb="FF2E7D32"/>
      <name val="Arial"/>
      <family val="2"/>
      <charset val="204"/>
    </font>
    <font>
      <sz val="10"/>
      <color rgb="FF1B5E20"/>
      <name val="Arial"/>
      <family val="2"/>
      <charset val="204"/>
    </font>
    <font>
      <sz val="10"/>
      <color rgb="FFB0B0B0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2"/>
      <color rgb="FFFFFFFF"/>
      <name val="Arial"/>
      <family val="2"/>
      <charset val="204"/>
    </font>
    <font>
      <b/>
      <sz val="10"/>
      <color rgb="FF7A5C00"/>
      <name val="Arial"/>
      <family val="2"/>
      <charset val="204"/>
    </font>
    <font>
      <sz val="10"/>
      <color rgb="FF404040"/>
      <name val="Arial"/>
      <family val="2"/>
      <charset val="204"/>
    </font>
    <font>
      <sz val="10.5"/>
      <color rgb="FF333333"/>
      <name val="Arial"/>
      <family val="2"/>
      <charset val="204"/>
    </font>
    <font>
      <b/>
      <sz val="11.5"/>
      <color rgb="FF2E7D32"/>
      <name val="Arial"/>
      <family val="2"/>
      <charset val="204"/>
    </font>
    <font>
      <b/>
      <sz val="11"/>
      <color rgb="FFFFFFFF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BE6"/>
      </patternFill>
    </fill>
    <fill>
      <patternFill patternType="solid">
        <fgColor rgb="FF1B5E20"/>
        <bgColor rgb="FF2E7D32"/>
      </patternFill>
    </fill>
    <fill>
      <patternFill patternType="solid">
        <fgColor rgb="FFFFE39A"/>
        <bgColor rgb="FFFFF7D6"/>
      </patternFill>
    </fill>
    <fill>
      <patternFill patternType="solid">
        <fgColor rgb="FF2E7D32"/>
        <bgColor rgb="FF1B5E20"/>
      </patternFill>
    </fill>
    <fill>
      <patternFill patternType="solid">
        <fgColor rgb="FFEDF5ED"/>
        <bgColor rgb="FFEAF5EA"/>
      </patternFill>
    </fill>
    <fill>
      <patternFill patternType="solid">
        <fgColor rgb="FFF2F7F2"/>
        <bgColor rgb="FFEDF5ED"/>
      </patternFill>
    </fill>
    <fill>
      <patternFill patternType="solid">
        <fgColor rgb="FFC8A000"/>
        <bgColor rgb="FFFFCC00"/>
      </patternFill>
    </fill>
    <fill>
      <patternFill patternType="solid">
        <fgColor rgb="FFFFF7D6"/>
        <bgColor rgb="FFFFFBE6"/>
      </patternFill>
    </fill>
    <fill>
      <patternFill patternType="solid">
        <fgColor rgb="FF6AA84F"/>
        <bgColor rgb="FF999999"/>
      </patternFill>
    </fill>
    <fill>
      <patternFill patternType="solid">
        <fgColor rgb="FFFFFBE6"/>
        <bgColor rgb="FFFFF7D6"/>
      </patternFill>
    </fill>
  </fills>
  <borders count="11">
    <border>
      <left/>
      <right/>
      <top/>
      <bottom/>
      <diagonal/>
    </border>
    <border>
      <left style="thin">
        <color rgb="FFC7D8C7"/>
      </left>
      <right style="thin">
        <color rgb="FFC7D8C7"/>
      </right>
      <top style="thin">
        <color rgb="FFC7D8C7"/>
      </top>
      <bottom style="thin">
        <color rgb="FFC7D8C7"/>
      </bottom>
      <diagonal/>
    </border>
    <border>
      <left style="medium">
        <color rgb="FF2E7D32"/>
      </left>
      <right style="medium">
        <color rgb="FF2E7D32"/>
      </right>
      <top style="medium">
        <color rgb="FF2E7D32"/>
      </top>
      <bottom style="medium">
        <color rgb="FF2E7D3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7D8C7"/>
      </left>
      <right style="thin">
        <color rgb="FFC7D8C7"/>
      </right>
      <top style="thin">
        <color rgb="FFC7D8C7"/>
      </top>
      <bottom style="medium">
        <color rgb="FF2E7D3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2E7D32"/>
      </bottom>
      <diagonal/>
    </border>
    <border>
      <left style="thin">
        <color rgb="FFC7D8C7"/>
      </left>
      <right style="thin">
        <color rgb="FFC7D8C7"/>
      </right>
      <top/>
      <bottom/>
      <diagonal/>
    </border>
    <border>
      <left style="thin">
        <color rgb="FFC7D8C7"/>
      </left>
      <right style="thin">
        <color rgb="FFC7D8C7"/>
      </right>
      <top/>
      <bottom style="thin">
        <color rgb="FFC7D8C7"/>
      </bottom>
      <diagonal/>
    </border>
    <border>
      <left style="thin">
        <color rgb="FFC7D8C7"/>
      </left>
      <right style="thin">
        <color rgb="FFC7D8C7"/>
      </right>
      <top/>
      <bottom style="medium">
        <color rgb="FF2E7D32"/>
      </bottom>
      <diagonal/>
    </border>
    <border>
      <left/>
      <right/>
      <top style="thin">
        <color rgb="FFC7D8C7"/>
      </top>
      <bottom style="thin">
        <color rgb="FFC7D8C7"/>
      </bottom>
      <diagonal/>
    </border>
    <border>
      <left/>
      <right style="thin">
        <color rgb="FFC7D8C7"/>
      </right>
      <top style="thin">
        <color rgb="FFC7D8C7"/>
      </top>
      <bottom style="thin">
        <color rgb="FFC7D8C7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0" fillId="2" borderId="0" xfId="0" applyFill="1"/>
    <xf numFmtId="0" fontId="4" fillId="0" borderId="0" xfId="0" applyFont="1" applyAlignment="1">
      <alignment horizontal="right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>
      <alignment horizontal="center" vertical="center" wrapText="1"/>
    </xf>
    <xf numFmtId="3" fontId="9" fillId="6" borderId="4" xfId="0" applyNumberFormat="1" applyFont="1" applyFill="1" applyBorder="1" applyAlignment="1">
      <alignment horizontal="right" vertical="center"/>
    </xf>
    <xf numFmtId="3" fontId="10" fillId="6" borderId="4" xfId="0" applyNumberFormat="1" applyFont="1" applyFill="1" applyBorder="1" applyAlignment="1">
      <alignment horizontal="right" vertical="center"/>
    </xf>
    <xf numFmtId="3" fontId="9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12" fillId="2" borderId="3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center" vertical="center"/>
    </xf>
    <xf numFmtId="165" fontId="13" fillId="5" borderId="0" xfId="0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3" fontId="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9" fillId="6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0" fillId="0" borderId="8" xfId="0" applyBorder="1"/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 indent="1"/>
    </xf>
    <xf numFmtId="0" fontId="0" fillId="0" borderId="0" xfId="0"/>
    <xf numFmtId="0" fontId="0" fillId="0" borderId="0" xfId="0" applyProtection="1">
      <protection locked="0"/>
    </xf>
    <xf numFmtId="0" fontId="9" fillId="6" borderId="4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5" fillId="7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13" fillId="5" borderId="1" xfId="0" applyFont="1" applyFill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 applyProtection="1">
      <protection locked="0"/>
    </xf>
    <xf numFmtId="0" fontId="18" fillId="7" borderId="0" xfId="0" applyFont="1" applyFill="1" applyAlignment="1">
      <alignment horizontal="left" vertical="center" wrapText="1" indent="1"/>
    </xf>
    <xf numFmtId="0" fontId="9" fillId="6" borderId="4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8" fillId="7" borderId="0" xfId="0" applyFont="1" applyFill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7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right" vertical="center"/>
    </xf>
    <xf numFmtId="0" fontId="18" fillId="7" borderId="0" xfId="0" applyFont="1" applyFill="1" applyAlignment="1">
      <alignment horizontal="left" vertical="center" indent="1"/>
    </xf>
    <xf numFmtId="0" fontId="19" fillId="10" borderId="1" xfId="0" applyFont="1" applyFill="1" applyBorder="1" applyAlignment="1">
      <alignment horizontal="left" vertical="center" indent="1"/>
    </xf>
    <xf numFmtId="0" fontId="0" fillId="0" borderId="9" xfId="0" applyBorder="1" applyProtection="1">
      <protection locked="0"/>
    </xf>
    <xf numFmtId="0" fontId="0" fillId="0" borderId="10" xfId="0" applyBorder="1"/>
    <xf numFmtId="0" fontId="13" fillId="5" borderId="1" xfId="0" applyFont="1" applyFill="1" applyBorder="1" applyAlignment="1">
      <alignment horizontal="right" vertical="center"/>
    </xf>
    <xf numFmtId="0" fontId="14" fillId="5" borderId="0" xfId="0" applyFont="1" applyFill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7A5C00"/>
      <rgbColor rgb="FF800080"/>
      <rgbColor rgb="FF008080"/>
      <rgbColor rgb="FFBFBFBF"/>
      <rgbColor rgb="FF777777"/>
      <rgbColor rgb="FFB0B0B0"/>
      <rgbColor rgb="FF993366"/>
      <rgbColor rgb="FFFFF7D6"/>
      <rgbColor rgb="FFEAF5EA"/>
      <rgbColor rgb="FF660066"/>
      <rgbColor rgb="FFFF8080"/>
      <rgbColor rgb="FF0066CC"/>
      <rgbColor rgb="FFC7D8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5ED"/>
      <rgbColor rgb="FFCDE6CD"/>
      <rgbColor rgb="FFFFFBE6"/>
      <rgbColor rgb="FFF2F7F2"/>
      <rgbColor rgb="FFFF99CC"/>
      <rgbColor rgb="FFCC99FF"/>
      <rgbColor rgb="FFFFE39A"/>
      <rgbColor rgb="FF3366FF"/>
      <rgbColor rgb="FF33CCCC"/>
      <rgbColor rgb="FF6AA84F"/>
      <rgbColor rgb="FFFFCC00"/>
      <rgbColor rgb="FFC8A000"/>
      <rgbColor rgb="FFFF6600"/>
      <rgbColor rgb="FF666699"/>
      <rgbColor rgb="FF999999"/>
      <rgbColor rgb="FF003366"/>
      <rgbColor rgb="FF2E7D32"/>
      <rgbColor rgb="FF003300"/>
      <rgbColor rgb="FF222222"/>
      <rgbColor rgb="FF993300"/>
      <rgbColor rgb="FF993366"/>
      <rgbColor rgb="FF40404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47520</xdr:rowOff>
    </xdr:from>
    <xdr:to>
      <xdr:col>0</xdr:col>
      <xdr:colOff>591120</xdr:colOff>
      <xdr:row>1</xdr:row>
      <xdr:rowOff>67320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60" y="47520"/>
          <a:ext cx="486360" cy="4006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47520</xdr:rowOff>
    </xdr:from>
    <xdr:to>
      <xdr:col>0</xdr:col>
      <xdr:colOff>591120</xdr:colOff>
      <xdr:row>1</xdr:row>
      <xdr:rowOff>67320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60" y="47520"/>
          <a:ext cx="486360" cy="4006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47520</xdr:rowOff>
    </xdr:from>
    <xdr:to>
      <xdr:col>0</xdr:col>
      <xdr:colOff>591120</xdr:colOff>
      <xdr:row>1</xdr:row>
      <xdr:rowOff>67320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60" y="47520"/>
          <a:ext cx="486360" cy="4006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8"/>
  <sheetViews>
    <sheetView showGridLines="0" tabSelected="1" zoomScale="110" zoomScaleNormal="110" workbookViewId="0">
      <pane ySplit="5" topLeftCell="A6" activePane="bottomLeft" state="frozen"/>
      <selection pane="bottomLeft" activeCell="E10" sqref="E10"/>
    </sheetView>
  </sheetViews>
  <sheetFormatPr defaultColWidth="8.7109375" defaultRowHeight="15" x14ac:dyDescent="0.25"/>
  <cols>
    <col min="1" max="1" width="10" customWidth="1"/>
    <col min="2" max="2" width="60" customWidth="1"/>
    <col min="3" max="3" width="13.42578125" customWidth="1"/>
    <col min="4" max="6" width="13" customWidth="1"/>
    <col min="7" max="7" width="9" customWidth="1"/>
    <col min="8" max="8" width="15" customWidth="1"/>
    <col min="9" max="9" width="11" customWidth="1"/>
  </cols>
  <sheetData>
    <row r="1" spans="1:9" ht="30" customHeight="1" x14ac:dyDescent="0.25">
      <c r="A1" s="7"/>
      <c r="B1" s="58" t="s">
        <v>0</v>
      </c>
      <c r="C1" s="51"/>
      <c r="D1" s="51"/>
      <c r="E1" s="51"/>
      <c r="F1" s="51"/>
      <c r="G1" s="51"/>
      <c r="H1" s="57" t="s">
        <v>1</v>
      </c>
      <c r="I1" s="51"/>
    </row>
    <row r="2" spans="1:9" ht="16.5" customHeight="1" x14ac:dyDescent="0.25">
      <c r="A2" s="7"/>
      <c r="B2" s="66" t="s">
        <v>2</v>
      </c>
      <c r="C2" s="51"/>
      <c r="D2" s="51"/>
      <c r="E2" s="51"/>
      <c r="F2" s="51"/>
      <c r="G2" s="51"/>
      <c r="H2" s="51"/>
      <c r="I2" s="51"/>
    </row>
    <row r="3" spans="1:9" ht="12.75" customHeight="1" x14ac:dyDescent="0.25">
      <c r="B3" s="8" t="s">
        <v>3</v>
      </c>
      <c r="C3" s="9" t="s">
        <v>4</v>
      </c>
      <c r="D3" s="10" t="s">
        <v>5</v>
      </c>
    </row>
    <row r="4" spans="1:9" ht="12.75" customHeight="1" x14ac:dyDescent="0.25">
      <c r="B4" s="11" t="s">
        <v>6</v>
      </c>
    </row>
    <row r="5" spans="1:9" ht="30" customHeight="1" x14ac:dyDescent="0.25">
      <c r="A5" s="12" t="s">
        <v>7</v>
      </c>
      <c r="B5" s="12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3" t="s">
        <v>15</v>
      </c>
    </row>
    <row r="6" spans="1:9" ht="30" customHeight="1" x14ac:dyDescent="0.25">
      <c r="A6" s="45">
        <v>1</v>
      </c>
      <c r="B6" s="49" t="s">
        <v>16</v>
      </c>
      <c r="C6" s="14" t="s">
        <v>17</v>
      </c>
      <c r="D6" s="15">
        <v>650</v>
      </c>
      <c r="E6" s="15">
        <v>800</v>
      </c>
      <c r="F6" s="16">
        <v>1000</v>
      </c>
      <c r="G6" s="17"/>
      <c r="H6" s="15" t="str">
        <f t="shared" ref="H6:H69" si="0">IF(G6="","",IF($C$3="ОПТ",D6,IF($C$3="ЛД",E6,F6))*G6)</f>
        <v/>
      </c>
      <c r="I6" s="18">
        <v>200</v>
      </c>
    </row>
    <row r="7" spans="1:9" ht="18" customHeight="1" x14ac:dyDescent="0.25">
      <c r="A7" s="44"/>
      <c r="B7" s="44"/>
      <c r="C7" s="14" t="s">
        <v>18</v>
      </c>
      <c r="D7" s="15">
        <v>1500</v>
      </c>
      <c r="E7" s="15">
        <v>1500</v>
      </c>
      <c r="F7" s="16">
        <v>2500</v>
      </c>
      <c r="G7" s="17"/>
      <c r="H7" s="15" t="str">
        <f t="shared" si="0"/>
        <v/>
      </c>
      <c r="I7" s="18">
        <v>50</v>
      </c>
    </row>
    <row r="8" spans="1:9" ht="30" customHeight="1" x14ac:dyDescent="0.25">
      <c r="A8" s="19">
        <v>2</v>
      </c>
      <c r="B8" s="4" t="s">
        <v>19</v>
      </c>
      <c r="C8" s="19" t="s">
        <v>18</v>
      </c>
      <c r="D8" s="20">
        <v>1500</v>
      </c>
      <c r="E8" s="20">
        <v>1500</v>
      </c>
      <c r="F8" s="21">
        <v>2500</v>
      </c>
      <c r="G8" s="22"/>
      <c r="H8" s="20" t="str">
        <f t="shared" si="0"/>
        <v/>
      </c>
      <c r="I8" s="18">
        <v>95</v>
      </c>
    </row>
    <row r="9" spans="1:9" ht="18" customHeight="1" x14ac:dyDescent="0.25">
      <c r="A9" s="23">
        <v>3</v>
      </c>
      <c r="B9" s="3" t="s">
        <v>20</v>
      </c>
      <c r="C9" s="23" t="s">
        <v>17</v>
      </c>
      <c r="D9" s="24">
        <v>650</v>
      </c>
      <c r="E9" s="24">
        <v>800</v>
      </c>
      <c r="F9" s="25">
        <v>1000</v>
      </c>
      <c r="G9" s="26"/>
      <c r="H9" s="24" t="str">
        <f t="shared" si="0"/>
        <v/>
      </c>
      <c r="I9" s="27">
        <v>200</v>
      </c>
    </row>
    <row r="10" spans="1:9" ht="30" customHeight="1" x14ac:dyDescent="0.25">
      <c r="A10" s="19">
        <v>4</v>
      </c>
      <c r="B10" s="4" t="s">
        <v>21</v>
      </c>
      <c r="C10" s="19" t="s">
        <v>18</v>
      </c>
      <c r="D10" s="20">
        <v>1500</v>
      </c>
      <c r="E10" s="20">
        <v>1500</v>
      </c>
      <c r="F10" s="21">
        <v>2500</v>
      </c>
      <c r="G10" s="22"/>
      <c r="H10" s="20" t="str">
        <f t="shared" si="0"/>
        <v/>
      </c>
      <c r="I10" s="18">
        <v>232</v>
      </c>
    </row>
    <row r="11" spans="1:9" ht="30" customHeight="1" x14ac:dyDescent="0.25">
      <c r="A11" s="14">
        <v>5</v>
      </c>
      <c r="B11" s="6" t="s">
        <v>22</v>
      </c>
      <c r="C11" s="14" t="s">
        <v>18</v>
      </c>
      <c r="D11" s="15">
        <v>1500</v>
      </c>
      <c r="E11" s="15">
        <v>1500</v>
      </c>
      <c r="F11" s="16">
        <v>2500</v>
      </c>
      <c r="G11" s="17"/>
      <c r="H11" s="15" t="str">
        <f t="shared" si="0"/>
        <v/>
      </c>
      <c r="I11" s="18">
        <v>322</v>
      </c>
    </row>
    <row r="12" spans="1:9" ht="30" customHeight="1" x14ac:dyDescent="0.25">
      <c r="A12" s="19">
        <v>6</v>
      </c>
      <c r="B12" s="4" t="s">
        <v>23</v>
      </c>
      <c r="C12" s="19" t="s">
        <v>18</v>
      </c>
      <c r="D12" s="20">
        <v>1500</v>
      </c>
      <c r="E12" s="20">
        <v>1500</v>
      </c>
      <c r="F12" s="21">
        <v>2500</v>
      </c>
      <c r="G12" s="22"/>
      <c r="H12" s="20" t="str">
        <f t="shared" si="0"/>
        <v/>
      </c>
      <c r="I12" s="18">
        <v>292</v>
      </c>
    </row>
    <row r="13" spans="1:9" ht="30" customHeight="1" x14ac:dyDescent="0.25">
      <c r="A13" s="45">
        <v>7</v>
      </c>
      <c r="B13" s="49" t="s">
        <v>24</v>
      </c>
      <c r="C13" s="14" t="s">
        <v>17</v>
      </c>
      <c r="D13" s="15">
        <v>890</v>
      </c>
      <c r="E13" s="15">
        <v>1300</v>
      </c>
      <c r="F13" s="16">
        <v>1450</v>
      </c>
      <c r="G13" s="17"/>
      <c r="H13" s="15" t="str">
        <f t="shared" si="0"/>
        <v/>
      </c>
      <c r="I13" s="18">
        <v>394</v>
      </c>
    </row>
    <row r="14" spans="1:9" ht="18" customHeight="1" x14ac:dyDescent="0.25">
      <c r="A14" s="44"/>
      <c r="B14" s="44"/>
      <c r="C14" s="14" t="s">
        <v>18</v>
      </c>
      <c r="D14" s="15">
        <v>2340</v>
      </c>
      <c r="E14" s="15">
        <v>2340</v>
      </c>
      <c r="F14" s="16">
        <v>3120</v>
      </c>
      <c r="G14" s="17"/>
      <c r="H14" s="15" t="str">
        <f t="shared" si="0"/>
        <v/>
      </c>
      <c r="I14" s="18">
        <v>60</v>
      </c>
    </row>
    <row r="15" spans="1:9" ht="30" customHeight="1" x14ac:dyDescent="0.25">
      <c r="A15" s="48">
        <v>8</v>
      </c>
      <c r="B15" s="42" t="s">
        <v>25</v>
      </c>
      <c r="C15" s="19" t="s">
        <v>17</v>
      </c>
      <c r="D15" s="20">
        <v>650</v>
      </c>
      <c r="E15" s="20">
        <v>800</v>
      </c>
      <c r="F15" s="21">
        <v>1000</v>
      </c>
      <c r="G15" s="22"/>
      <c r="H15" s="20" t="str">
        <f t="shared" si="0"/>
        <v/>
      </c>
      <c r="I15" s="18">
        <v>399</v>
      </c>
    </row>
    <row r="16" spans="1:9" ht="18" customHeight="1" x14ac:dyDescent="0.25">
      <c r="A16" s="44"/>
      <c r="B16" s="44"/>
      <c r="C16" s="19" t="s">
        <v>18</v>
      </c>
      <c r="D16" s="20">
        <v>1500</v>
      </c>
      <c r="E16" s="20">
        <v>1500</v>
      </c>
      <c r="F16" s="21">
        <v>2500</v>
      </c>
      <c r="G16" s="22"/>
      <c r="H16" s="20" t="str">
        <f t="shared" si="0"/>
        <v/>
      </c>
      <c r="I16" s="18">
        <v>224</v>
      </c>
    </row>
    <row r="17" spans="1:9" ht="30" customHeight="1" x14ac:dyDescent="0.25">
      <c r="A17" s="14">
        <v>9</v>
      </c>
      <c r="B17" s="6" t="s">
        <v>26</v>
      </c>
      <c r="C17" s="14" t="s">
        <v>18</v>
      </c>
      <c r="D17" s="15">
        <v>1500</v>
      </c>
      <c r="E17" s="15">
        <v>1500</v>
      </c>
      <c r="F17" s="16">
        <v>2500</v>
      </c>
      <c r="G17" s="17"/>
      <c r="H17" s="15" t="str">
        <f t="shared" si="0"/>
        <v/>
      </c>
      <c r="I17" s="18">
        <v>474</v>
      </c>
    </row>
    <row r="18" spans="1:9" ht="30" customHeight="1" x14ac:dyDescent="0.25">
      <c r="A18" s="19">
        <v>10</v>
      </c>
      <c r="B18" s="4" t="s">
        <v>27</v>
      </c>
      <c r="C18" s="19" t="s">
        <v>18</v>
      </c>
      <c r="D18" s="20">
        <v>1500</v>
      </c>
      <c r="E18" s="20">
        <v>1500</v>
      </c>
      <c r="F18" s="21">
        <v>2500</v>
      </c>
      <c r="G18" s="22"/>
      <c r="H18" s="20" t="str">
        <f t="shared" si="0"/>
        <v/>
      </c>
      <c r="I18" s="18">
        <v>60</v>
      </c>
    </row>
    <row r="19" spans="1:9" ht="30" customHeight="1" x14ac:dyDescent="0.25">
      <c r="A19" s="45">
        <v>11</v>
      </c>
      <c r="B19" s="49" t="s">
        <v>28</v>
      </c>
      <c r="C19" s="14" t="s">
        <v>17</v>
      </c>
      <c r="D19" s="15">
        <v>650</v>
      </c>
      <c r="E19" s="15">
        <v>800</v>
      </c>
      <c r="F19" s="16">
        <v>1000</v>
      </c>
      <c r="G19" s="17"/>
      <c r="H19" s="15" t="str">
        <f t="shared" si="0"/>
        <v/>
      </c>
      <c r="I19" s="18">
        <v>399</v>
      </c>
    </row>
    <row r="20" spans="1:9" ht="18" customHeight="1" x14ac:dyDescent="0.25">
      <c r="A20" s="44"/>
      <c r="B20" s="44"/>
      <c r="C20" s="14" t="s">
        <v>18</v>
      </c>
      <c r="D20" s="15">
        <v>1500</v>
      </c>
      <c r="E20" s="15">
        <v>1500</v>
      </c>
      <c r="F20" s="16">
        <v>2500</v>
      </c>
      <c r="G20" s="17"/>
      <c r="H20" s="15" t="str">
        <f t="shared" si="0"/>
        <v/>
      </c>
      <c r="I20" s="18">
        <v>69</v>
      </c>
    </row>
    <row r="21" spans="1:9" ht="30" customHeight="1" x14ac:dyDescent="0.25">
      <c r="A21" s="19">
        <v>12</v>
      </c>
      <c r="B21" s="4" t="s">
        <v>29</v>
      </c>
      <c r="C21" s="19" t="s">
        <v>18</v>
      </c>
      <c r="D21" s="20">
        <v>1500</v>
      </c>
      <c r="E21" s="20">
        <v>1500</v>
      </c>
      <c r="F21" s="21">
        <v>2500</v>
      </c>
      <c r="G21" s="22"/>
      <c r="H21" s="20" t="str">
        <f t="shared" si="0"/>
        <v/>
      </c>
      <c r="I21" s="18">
        <v>164</v>
      </c>
    </row>
    <row r="22" spans="1:9" ht="30" customHeight="1" x14ac:dyDescent="0.25">
      <c r="A22" s="14">
        <v>13</v>
      </c>
      <c r="B22" s="6" t="s">
        <v>30</v>
      </c>
      <c r="C22" s="14" t="s">
        <v>18</v>
      </c>
      <c r="D22" s="15">
        <v>1500</v>
      </c>
      <c r="E22" s="15">
        <v>1500</v>
      </c>
      <c r="F22" s="16">
        <v>2500</v>
      </c>
      <c r="G22" s="17"/>
      <c r="H22" s="15" t="str">
        <f t="shared" si="0"/>
        <v/>
      </c>
      <c r="I22" s="18">
        <v>158</v>
      </c>
    </row>
    <row r="23" spans="1:9" ht="30" customHeight="1" x14ac:dyDescent="0.25">
      <c r="A23" s="19">
        <v>14</v>
      </c>
      <c r="B23" s="4" t="s">
        <v>31</v>
      </c>
      <c r="C23" s="19" t="s">
        <v>18</v>
      </c>
      <c r="D23" s="20">
        <v>1500</v>
      </c>
      <c r="E23" s="20">
        <v>1500</v>
      </c>
      <c r="F23" s="21">
        <v>2500</v>
      </c>
      <c r="G23" s="22"/>
      <c r="H23" s="20" t="str">
        <f t="shared" si="0"/>
        <v/>
      </c>
      <c r="I23" s="18">
        <v>220</v>
      </c>
    </row>
    <row r="24" spans="1:9" ht="30" customHeight="1" x14ac:dyDescent="0.25">
      <c r="A24" s="14">
        <v>15</v>
      </c>
      <c r="B24" s="6" t="s">
        <v>32</v>
      </c>
      <c r="C24" s="14" t="s">
        <v>18</v>
      </c>
      <c r="D24" s="15">
        <v>1500</v>
      </c>
      <c r="E24" s="15">
        <v>1500</v>
      </c>
      <c r="F24" s="16">
        <v>2500</v>
      </c>
      <c r="G24" s="17"/>
      <c r="H24" s="15" t="str">
        <f t="shared" si="0"/>
        <v/>
      </c>
      <c r="I24" s="18">
        <v>87</v>
      </c>
    </row>
    <row r="25" spans="1:9" ht="30" customHeight="1" x14ac:dyDescent="0.25">
      <c r="A25" s="48">
        <v>16</v>
      </c>
      <c r="B25" s="42" t="s">
        <v>33</v>
      </c>
      <c r="C25" s="19" t="s">
        <v>17</v>
      </c>
      <c r="D25" s="20">
        <v>650</v>
      </c>
      <c r="E25" s="20">
        <v>800</v>
      </c>
      <c r="F25" s="21">
        <v>1000</v>
      </c>
      <c r="G25" s="22"/>
      <c r="H25" s="20" t="str">
        <f t="shared" si="0"/>
        <v/>
      </c>
      <c r="I25" s="18">
        <v>401</v>
      </c>
    </row>
    <row r="26" spans="1:9" ht="18" customHeight="1" x14ac:dyDescent="0.25">
      <c r="A26" s="44"/>
      <c r="B26" s="44"/>
      <c r="C26" s="19" t="s">
        <v>18</v>
      </c>
      <c r="D26" s="20">
        <v>1500</v>
      </c>
      <c r="E26" s="20">
        <v>1500</v>
      </c>
      <c r="F26" s="21">
        <v>2500</v>
      </c>
      <c r="G26" s="22"/>
      <c r="H26" s="20" t="str">
        <f t="shared" si="0"/>
        <v/>
      </c>
      <c r="I26" s="18">
        <v>221</v>
      </c>
    </row>
    <row r="27" spans="1:9" ht="30" customHeight="1" x14ac:dyDescent="0.25">
      <c r="A27" s="14">
        <v>17</v>
      </c>
      <c r="B27" s="6" t="s">
        <v>34</v>
      </c>
      <c r="C27" s="14" t="s">
        <v>18</v>
      </c>
      <c r="D27" s="15">
        <v>1500</v>
      </c>
      <c r="E27" s="15">
        <v>1500</v>
      </c>
      <c r="F27" s="16">
        <v>2500</v>
      </c>
      <c r="G27" s="17"/>
      <c r="H27" s="15" t="str">
        <f t="shared" si="0"/>
        <v/>
      </c>
      <c r="I27" s="18">
        <v>198</v>
      </c>
    </row>
    <row r="28" spans="1:9" ht="30" customHeight="1" x14ac:dyDescent="0.25">
      <c r="A28" s="19">
        <v>18</v>
      </c>
      <c r="B28" s="4" t="s">
        <v>35</v>
      </c>
      <c r="C28" s="19" t="s">
        <v>17</v>
      </c>
      <c r="D28" s="20">
        <v>650</v>
      </c>
      <c r="E28" s="20">
        <v>800</v>
      </c>
      <c r="F28" s="21">
        <v>1000</v>
      </c>
      <c r="G28" s="22"/>
      <c r="H28" s="20" t="str">
        <f t="shared" si="0"/>
        <v/>
      </c>
      <c r="I28" s="18">
        <v>396</v>
      </c>
    </row>
    <row r="29" spans="1:9" ht="30" customHeight="1" x14ac:dyDescent="0.25">
      <c r="A29" s="14">
        <v>19</v>
      </c>
      <c r="B29" s="6" t="s">
        <v>36</v>
      </c>
      <c r="C29" s="14" t="s">
        <v>17</v>
      </c>
      <c r="D29" s="15">
        <v>650</v>
      </c>
      <c r="E29" s="15">
        <v>800</v>
      </c>
      <c r="F29" s="16">
        <v>1000</v>
      </c>
      <c r="G29" s="17"/>
      <c r="H29" s="15" t="str">
        <f t="shared" si="0"/>
        <v/>
      </c>
      <c r="I29" s="18">
        <v>70</v>
      </c>
    </row>
    <row r="30" spans="1:9" ht="30" customHeight="1" x14ac:dyDescent="0.25">
      <c r="A30" s="19">
        <v>20</v>
      </c>
      <c r="B30" s="4" t="s">
        <v>37</v>
      </c>
      <c r="C30" s="19" t="s">
        <v>17</v>
      </c>
      <c r="D30" s="20">
        <v>650</v>
      </c>
      <c r="E30" s="20">
        <v>800</v>
      </c>
      <c r="F30" s="21">
        <v>1000</v>
      </c>
      <c r="G30" s="22"/>
      <c r="H30" s="20" t="str">
        <f t="shared" si="0"/>
        <v/>
      </c>
      <c r="I30" s="18">
        <v>399</v>
      </c>
    </row>
    <row r="31" spans="1:9" ht="30" customHeight="1" x14ac:dyDescent="0.25">
      <c r="A31" s="45">
        <v>21</v>
      </c>
      <c r="B31" s="49" t="s">
        <v>38</v>
      </c>
      <c r="C31" s="14" t="s">
        <v>17</v>
      </c>
      <c r="D31" s="15">
        <v>650</v>
      </c>
      <c r="E31" s="15">
        <v>800</v>
      </c>
      <c r="F31" s="16">
        <v>1000</v>
      </c>
      <c r="G31" s="17"/>
      <c r="H31" s="15" t="str">
        <f t="shared" si="0"/>
        <v/>
      </c>
      <c r="I31" s="18">
        <v>1197</v>
      </c>
    </row>
    <row r="32" spans="1:9" ht="18" customHeight="1" x14ac:dyDescent="0.25">
      <c r="A32" s="44"/>
      <c r="B32" s="44"/>
      <c r="C32" s="14" t="s">
        <v>18</v>
      </c>
      <c r="D32" s="15">
        <v>1500</v>
      </c>
      <c r="E32" s="15">
        <v>1500</v>
      </c>
      <c r="F32" s="16">
        <v>2500</v>
      </c>
      <c r="G32" s="17"/>
      <c r="H32" s="15" t="str">
        <f t="shared" si="0"/>
        <v/>
      </c>
      <c r="I32" s="18">
        <v>1068</v>
      </c>
    </row>
    <row r="33" spans="1:9" ht="30" customHeight="1" x14ac:dyDescent="0.25">
      <c r="A33" s="48">
        <v>22</v>
      </c>
      <c r="B33" s="42" t="s">
        <v>39</v>
      </c>
      <c r="C33" s="19" t="s">
        <v>17</v>
      </c>
      <c r="D33" s="20">
        <v>650</v>
      </c>
      <c r="E33" s="20">
        <v>800</v>
      </c>
      <c r="F33" s="21">
        <v>1000</v>
      </c>
      <c r="G33" s="22"/>
      <c r="H33" s="20" t="str">
        <f t="shared" si="0"/>
        <v/>
      </c>
      <c r="I33" s="18">
        <v>397</v>
      </c>
    </row>
    <row r="34" spans="1:9" ht="18" customHeight="1" x14ac:dyDescent="0.25">
      <c r="A34" s="44"/>
      <c r="B34" s="44"/>
      <c r="C34" s="19" t="s">
        <v>18</v>
      </c>
      <c r="D34" s="20">
        <v>1500</v>
      </c>
      <c r="E34" s="20">
        <v>1500</v>
      </c>
      <c r="F34" s="21">
        <v>2500</v>
      </c>
      <c r="G34" s="22"/>
      <c r="H34" s="20" t="str">
        <f t="shared" si="0"/>
        <v/>
      </c>
      <c r="I34" s="18">
        <v>375</v>
      </c>
    </row>
    <row r="35" spans="1:9" ht="30" customHeight="1" x14ac:dyDescent="0.25">
      <c r="A35" s="14">
        <v>23</v>
      </c>
      <c r="B35" s="6" t="s">
        <v>40</v>
      </c>
      <c r="C35" s="14" t="s">
        <v>17</v>
      </c>
      <c r="D35" s="15">
        <v>650</v>
      </c>
      <c r="E35" s="15">
        <v>800</v>
      </c>
      <c r="F35" s="16">
        <v>1000</v>
      </c>
      <c r="G35" s="17"/>
      <c r="H35" s="15" t="str">
        <f t="shared" si="0"/>
        <v/>
      </c>
      <c r="I35" s="18">
        <v>400</v>
      </c>
    </row>
    <row r="36" spans="1:9" ht="30" customHeight="1" x14ac:dyDescent="0.25">
      <c r="A36" s="48">
        <v>24</v>
      </c>
      <c r="B36" s="42" t="s">
        <v>41</v>
      </c>
      <c r="C36" s="19" t="s">
        <v>17</v>
      </c>
      <c r="D36" s="20">
        <v>650</v>
      </c>
      <c r="E36" s="20">
        <v>800</v>
      </c>
      <c r="F36" s="21">
        <v>1000</v>
      </c>
      <c r="G36" s="22"/>
      <c r="H36" s="20" t="str">
        <f t="shared" si="0"/>
        <v/>
      </c>
      <c r="I36" s="18">
        <v>201</v>
      </c>
    </row>
    <row r="37" spans="1:9" ht="18" customHeight="1" x14ac:dyDescent="0.25">
      <c r="A37" s="44"/>
      <c r="B37" s="44"/>
      <c r="C37" s="19" t="s">
        <v>18</v>
      </c>
      <c r="D37" s="20">
        <v>1500</v>
      </c>
      <c r="E37" s="20">
        <v>1500</v>
      </c>
      <c r="F37" s="21">
        <v>2500</v>
      </c>
      <c r="G37" s="22"/>
      <c r="H37" s="20" t="str">
        <f t="shared" si="0"/>
        <v/>
      </c>
      <c r="I37" s="18">
        <v>419</v>
      </c>
    </row>
    <row r="38" spans="1:9" ht="30" customHeight="1" x14ac:dyDescent="0.25">
      <c r="A38" s="64">
        <v>25</v>
      </c>
      <c r="B38" s="53" t="s">
        <v>42</v>
      </c>
      <c r="C38" s="14" t="s">
        <v>17</v>
      </c>
      <c r="D38" s="15">
        <v>650</v>
      </c>
      <c r="E38" s="15">
        <v>800</v>
      </c>
      <c r="F38" s="16">
        <v>1000</v>
      </c>
      <c r="G38" s="17"/>
      <c r="H38" s="15" t="str">
        <f t="shared" si="0"/>
        <v/>
      </c>
      <c r="I38" s="18">
        <v>400</v>
      </c>
    </row>
    <row r="39" spans="1:9" ht="18" customHeight="1" x14ac:dyDescent="0.25">
      <c r="A39" s="47"/>
      <c r="B39" s="47"/>
      <c r="C39" s="23" t="s">
        <v>18</v>
      </c>
      <c r="D39" s="24">
        <v>1500</v>
      </c>
      <c r="E39" s="24">
        <v>1500</v>
      </c>
      <c r="F39" s="25">
        <v>2500</v>
      </c>
      <c r="G39" s="26"/>
      <c r="H39" s="24" t="str">
        <f t="shared" si="0"/>
        <v/>
      </c>
      <c r="I39" s="27">
        <v>160</v>
      </c>
    </row>
    <row r="40" spans="1:9" ht="30" customHeight="1" x14ac:dyDescent="0.25">
      <c r="A40" s="19">
        <v>26</v>
      </c>
      <c r="B40" s="4" t="s">
        <v>43</v>
      </c>
      <c r="C40" s="19" t="s">
        <v>18</v>
      </c>
      <c r="D40" s="20">
        <v>1500</v>
      </c>
      <c r="E40" s="20">
        <v>1500</v>
      </c>
      <c r="F40" s="21">
        <v>2500</v>
      </c>
      <c r="G40" s="22"/>
      <c r="H40" s="20" t="str">
        <f t="shared" si="0"/>
        <v/>
      </c>
      <c r="I40" s="18">
        <v>158</v>
      </c>
    </row>
    <row r="41" spans="1:9" ht="30" customHeight="1" x14ac:dyDescent="0.25">
      <c r="A41" s="23">
        <v>27</v>
      </c>
      <c r="B41" s="3" t="s">
        <v>44</v>
      </c>
      <c r="C41" s="23" t="s">
        <v>18</v>
      </c>
      <c r="D41" s="24">
        <v>1500</v>
      </c>
      <c r="E41" s="24">
        <v>1500</v>
      </c>
      <c r="F41" s="25">
        <v>2500</v>
      </c>
      <c r="G41" s="26"/>
      <c r="H41" s="24" t="str">
        <f t="shared" si="0"/>
        <v/>
      </c>
      <c r="I41" s="27">
        <v>104</v>
      </c>
    </row>
    <row r="42" spans="1:9" ht="30" customHeight="1" x14ac:dyDescent="0.25">
      <c r="A42" s="19">
        <v>28</v>
      </c>
      <c r="B42" s="4" t="s">
        <v>45</v>
      </c>
      <c r="C42" s="19" t="s">
        <v>18</v>
      </c>
      <c r="D42" s="20">
        <v>1500</v>
      </c>
      <c r="E42" s="20">
        <v>1800</v>
      </c>
      <c r="F42" s="21">
        <v>2200</v>
      </c>
      <c r="G42" s="22"/>
      <c r="H42" s="20" t="str">
        <f t="shared" si="0"/>
        <v/>
      </c>
      <c r="I42" s="18">
        <v>136</v>
      </c>
    </row>
    <row r="43" spans="1:9" ht="30" customHeight="1" x14ac:dyDescent="0.25">
      <c r="A43" s="14">
        <v>29</v>
      </c>
      <c r="B43" s="6" t="s">
        <v>46</v>
      </c>
      <c r="C43" s="14" t="s">
        <v>18</v>
      </c>
      <c r="D43" s="15">
        <v>1500</v>
      </c>
      <c r="E43" s="15">
        <v>1800</v>
      </c>
      <c r="F43" s="16">
        <v>2200</v>
      </c>
      <c r="G43" s="17"/>
      <c r="H43" s="15" t="str">
        <f t="shared" si="0"/>
        <v/>
      </c>
      <c r="I43" s="18">
        <v>45</v>
      </c>
    </row>
    <row r="44" spans="1:9" ht="30" customHeight="1" x14ac:dyDescent="0.25">
      <c r="A44" s="19">
        <v>30</v>
      </c>
      <c r="B44" s="4" t="s">
        <v>47</v>
      </c>
      <c r="C44" s="19" t="s">
        <v>18</v>
      </c>
      <c r="D44" s="20">
        <v>1500</v>
      </c>
      <c r="E44" s="20">
        <v>1800</v>
      </c>
      <c r="F44" s="21">
        <v>2200</v>
      </c>
      <c r="G44" s="22"/>
      <c r="H44" s="20" t="str">
        <f t="shared" si="0"/>
        <v/>
      </c>
      <c r="I44" s="18">
        <v>182</v>
      </c>
    </row>
    <row r="45" spans="1:9" ht="30" customHeight="1" x14ac:dyDescent="0.25">
      <c r="A45" s="14">
        <v>31</v>
      </c>
      <c r="B45" s="6" t="s">
        <v>48</v>
      </c>
      <c r="C45" s="14" t="s">
        <v>18</v>
      </c>
      <c r="D45" s="15">
        <v>1500</v>
      </c>
      <c r="E45" s="15">
        <v>1800</v>
      </c>
      <c r="F45" s="16">
        <v>2200</v>
      </c>
      <c r="G45" s="17"/>
      <c r="H45" s="15" t="str">
        <f t="shared" si="0"/>
        <v/>
      </c>
      <c r="I45" s="18">
        <v>24</v>
      </c>
    </row>
    <row r="46" spans="1:9" ht="30" customHeight="1" x14ac:dyDescent="0.25">
      <c r="A46" s="19">
        <v>32</v>
      </c>
      <c r="B46" s="4" t="s">
        <v>49</v>
      </c>
      <c r="C46" s="19" t="s">
        <v>18</v>
      </c>
      <c r="D46" s="20">
        <v>1500</v>
      </c>
      <c r="E46" s="20">
        <v>1800</v>
      </c>
      <c r="F46" s="21">
        <v>2200</v>
      </c>
      <c r="G46" s="22"/>
      <c r="H46" s="20" t="str">
        <f t="shared" si="0"/>
        <v/>
      </c>
      <c r="I46" s="18">
        <v>90</v>
      </c>
    </row>
    <row r="47" spans="1:9" ht="30" customHeight="1" x14ac:dyDescent="0.25">
      <c r="A47" s="14">
        <v>33</v>
      </c>
      <c r="B47" s="6" t="s">
        <v>50</v>
      </c>
      <c r="C47" s="14" t="s">
        <v>18</v>
      </c>
      <c r="D47" s="15">
        <v>1500</v>
      </c>
      <c r="E47" s="15">
        <v>1800</v>
      </c>
      <c r="F47" s="16">
        <v>2200</v>
      </c>
      <c r="G47" s="17"/>
      <c r="H47" s="15" t="str">
        <f t="shared" si="0"/>
        <v/>
      </c>
      <c r="I47" s="18">
        <v>115</v>
      </c>
    </row>
    <row r="48" spans="1:9" ht="30" customHeight="1" x14ac:dyDescent="0.25">
      <c r="A48" s="28">
        <v>34</v>
      </c>
      <c r="B48" s="1" t="s">
        <v>51</v>
      </c>
      <c r="C48" s="28" t="s">
        <v>18</v>
      </c>
      <c r="D48" s="29">
        <v>1500</v>
      </c>
      <c r="E48" s="29">
        <v>1800</v>
      </c>
      <c r="F48" s="30">
        <v>2200</v>
      </c>
      <c r="G48" s="31"/>
      <c r="H48" s="29" t="str">
        <f t="shared" si="0"/>
        <v/>
      </c>
      <c r="I48" s="27">
        <v>183</v>
      </c>
    </row>
    <row r="49" spans="1:9" ht="30" customHeight="1" x14ac:dyDescent="0.25">
      <c r="A49" s="14">
        <v>35</v>
      </c>
      <c r="B49" s="6" t="s">
        <v>52</v>
      </c>
      <c r="C49" s="14" t="s">
        <v>18</v>
      </c>
      <c r="D49" s="15">
        <v>1500</v>
      </c>
      <c r="E49" s="15">
        <v>1500</v>
      </c>
      <c r="F49" s="16">
        <v>2500</v>
      </c>
      <c r="G49" s="17"/>
      <c r="H49" s="15" t="str">
        <f t="shared" si="0"/>
        <v/>
      </c>
      <c r="I49" s="18">
        <v>113</v>
      </c>
    </row>
    <row r="50" spans="1:9" ht="30" customHeight="1" x14ac:dyDescent="0.25">
      <c r="A50" s="19">
        <v>36</v>
      </c>
      <c r="B50" s="4" t="s">
        <v>53</v>
      </c>
      <c r="C50" s="19" t="s">
        <v>18</v>
      </c>
      <c r="D50" s="20">
        <v>1800</v>
      </c>
      <c r="E50" s="20">
        <v>2100</v>
      </c>
      <c r="F50" s="21">
        <v>2500</v>
      </c>
      <c r="G50" s="22"/>
      <c r="H50" s="20" t="str">
        <f t="shared" si="0"/>
        <v/>
      </c>
      <c r="I50" s="18">
        <v>232</v>
      </c>
    </row>
    <row r="51" spans="1:9" ht="30" customHeight="1" x14ac:dyDescent="0.25">
      <c r="A51" s="14">
        <v>37</v>
      </c>
      <c r="B51" s="6" t="s">
        <v>54</v>
      </c>
      <c r="C51" s="14" t="s">
        <v>18</v>
      </c>
      <c r="D51" s="15">
        <v>1500</v>
      </c>
      <c r="E51" s="15">
        <v>1500</v>
      </c>
      <c r="F51" s="16">
        <v>2500</v>
      </c>
      <c r="G51" s="17"/>
      <c r="H51" s="15" t="str">
        <f t="shared" si="0"/>
        <v/>
      </c>
      <c r="I51" s="18">
        <v>102</v>
      </c>
    </row>
    <row r="52" spans="1:9" ht="30" customHeight="1" x14ac:dyDescent="0.25">
      <c r="A52" s="19">
        <v>38</v>
      </c>
      <c r="B52" s="4" t="s">
        <v>55</v>
      </c>
      <c r="C52" s="19" t="s">
        <v>18</v>
      </c>
      <c r="D52" s="20">
        <v>1500</v>
      </c>
      <c r="E52" s="20">
        <v>1500</v>
      </c>
      <c r="F52" s="21">
        <v>2500</v>
      </c>
      <c r="G52" s="22"/>
      <c r="H52" s="20" t="str">
        <f t="shared" si="0"/>
        <v/>
      </c>
      <c r="I52" s="18">
        <v>29</v>
      </c>
    </row>
    <row r="53" spans="1:9" ht="30" customHeight="1" x14ac:dyDescent="0.25">
      <c r="A53" s="14">
        <v>39</v>
      </c>
      <c r="B53" s="6" t="s">
        <v>56</v>
      </c>
      <c r="C53" s="14" t="s">
        <v>18</v>
      </c>
      <c r="D53" s="15">
        <v>1500</v>
      </c>
      <c r="E53" s="15">
        <v>1500</v>
      </c>
      <c r="F53" s="16">
        <v>2500</v>
      </c>
      <c r="G53" s="17"/>
      <c r="H53" s="15" t="str">
        <f t="shared" si="0"/>
        <v/>
      </c>
      <c r="I53" s="18">
        <v>37</v>
      </c>
    </row>
    <row r="54" spans="1:9" ht="30" customHeight="1" x14ac:dyDescent="0.25">
      <c r="A54" s="19">
        <v>40</v>
      </c>
      <c r="B54" s="4" t="s">
        <v>57</v>
      </c>
      <c r="C54" s="19" t="s">
        <v>18</v>
      </c>
      <c r="D54" s="20">
        <v>1500</v>
      </c>
      <c r="E54" s="20">
        <v>1500</v>
      </c>
      <c r="F54" s="21">
        <v>2500</v>
      </c>
      <c r="G54" s="22"/>
      <c r="H54" s="20" t="str">
        <f t="shared" si="0"/>
        <v/>
      </c>
      <c r="I54" s="18">
        <v>74</v>
      </c>
    </row>
    <row r="55" spans="1:9" ht="30" customHeight="1" x14ac:dyDescent="0.25">
      <c r="A55" s="14">
        <v>41</v>
      </c>
      <c r="B55" s="6" t="s">
        <v>58</v>
      </c>
      <c r="C55" s="14" t="s">
        <v>18</v>
      </c>
      <c r="D55" s="15">
        <v>1500</v>
      </c>
      <c r="E55" s="15">
        <v>1500</v>
      </c>
      <c r="F55" s="16">
        <v>2500</v>
      </c>
      <c r="G55" s="17"/>
      <c r="H55" s="15" t="str">
        <f t="shared" si="0"/>
        <v/>
      </c>
      <c r="I55" s="18">
        <v>103</v>
      </c>
    </row>
    <row r="56" spans="1:9" ht="30" customHeight="1" x14ac:dyDescent="0.25">
      <c r="A56" s="19">
        <v>42</v>
      </c>
      <c r="B56" s="4" t="s">
        <v>59</v>
      </c>
      <c r="C56" s="19" t="s">
        <v>18</v>
      </c>
      <c r="D56" s="20">
        <v>1500</v>
      </c>
      <c r="E56" s="20">
        <v>1500</v>
      </c>
      <c r="F56" s="21">
        <v>2500</v>
      </c>
      <c r="G56" s="22"/>
      <c r="H56" s="20" t="str">
        <f t="shared" si="0"/>
        <v/>
      </c>
      <c r="I56" s="18">
        <v>104</v>
      </c>
    </row>
    <row r="57" spans="1:9" ht="30" customHeight="1" x14ac:dyDescent="0.25">
      <c r="A57" s="14">
        <v>43</v>
      </c>
      <c r="B57" s="6" t="s">
        <v>60</v>
      </c>
      <c r="C57" s="14" t="s">
        <v>18</v>
      </c>
      <c r="D57" s="15">
        <v>1500</v>
      </c>
      <c r="E57" s="15">
        <v>1500</v>
      </c>
      <c r="F57" s="16">
        <v>2500</v>
      </c>
      <c r="G57" s="17"/>
      <c r="H57" s="15" t="str">
        <f t="shared" si="0"/>
        <v/>
      </c>
      <c r="I57" s="18">
        <v>99</v>
      </c>
    </row>
    <row r="58" spans="1:9" ht="30" customHeight="1" x14ac:dyDescent="0.25">
      <c r="A58" s="28">
        <v>44</v>
      </c>
      <c r="B58" s="1" t="s">
        <v>61</v>
      </c>
      <c r="C58" s="28" t="s">
        <v>18</v>
      </c>
      <c r="D58" s="29">
        <v>1500</v>
      </c>
      <c r="E58" s="29">
        <v>1500</v>
      </c>
      <c r="F58" s="30">
        <v>2500</v>
      </c>
      <c r="G58" s="31"/>
      <c r="H58" s="29" t="str">
        <f t="shared" si="0"/>
        <v/>
      </c>
      <c r="I58" s="27">
        <v>30</v>
      </c>
    </row>
    <row r="59" spans="1:9" ht="30" customHeight="1" x14ac:dyDescent="0.25">
      <c r="A59" s="14">
        <v>45</v>
      </c>
      <c r="B59" s="6" t="s">
        <v>62</v>
      </c>
      <c r="C59" s="14" t="s">
        <v>18</v>
      </c>
      <c r="D59" s="15">
        <v>1500</v>
      </c>
      <c r="E59" s="15">
        <v>1500</v>
      </c>
      <c r="F59" s="16">
        <v>2500</v>
      </c>
      <c r="G59" s="17"/>
      <c r="H59" s="15" t="str">
        <f t="shared" si="0"/>
        <v/>
      </c>
      <c r="I59" s="18">
        <v>240</v>
      </c>
    </row>
    <row r="60" spans="1:9" ht="30" customHeight="1" x14ac:dyDescent="0.25">
      <c r="A60" s="19">
        <v>46</v>
      </c>
      <c r="B60" s="4" t="s">
        <v>63</v>
      </c>
      <c r="C60" s="19" t="s">
        <v>18</v>
      </c>
      <c r="D60" s="20">
        <v>1800</v>
      </c>
      <c r="E60" s="20">
        <v>2100</v>
      </c>
      <c r="F60" s="21">
        <v>2500</v>
      </c>
      <c r="G60" s="22"/>
      <c r="H60" s="20" t="str">
        <f t="shared" si="0"/>
        <v/>
      </c>
      <c r="I60" s="18">
        <v>210</v>
      </c>
    </row>
    <row r="61" spans="1:9" ht="30" customHeight="1" x14ac:dyDescent="0.25">
      <c r="A61" s="14">
        <v>47</v>
      </c>
      <c r="B61" s="6" t="s">
        <v>64</v>
      </c>
      <c r="C61" s="14" t="s">
        <v>18</v>
      </c>
      <c r="D61" s="15">
        <v>1800</v>
      </c>
      <c r="E61" s="15">
        <v>2100</v>
      </c>
      <c r="F61" s="16">
        <v>2500</v>
      </c>
      <c r="G61" s="17"/>
      <c r="H61" s="15" t="str">
        <f t="shared" si="0"/>
        <v/>
      </c>
      <c r="I61" s="18">
        <v>189</v>
      </c>
    </row>
    <row r="62" spans="1:9" ht="30" customHeight="1" x14ac:dyDescent="0.25">
      <c r="A62" s="19">
        <v>48</v>
      </c>
      <c r="B62" s="4" t="s">
        <v>65</v>
      </c>
      <c r="C62" s="19" t="s">
        <v>18</v>
      </c>
      <c r="D62" s="20">
        <v>1800</v>
      </c>
      <c r="E62" s="20">
        <v>2100</v>
      </c>
      <c r="F62" s="21">
        <v>2500</v>
      </c>
      <c r="G62" s="22"/>
      <c r="H62" s="20" t="str">
        <f t="shared" si="0"/>
        <v/>
      </c>
      <c r="I62" s="18">
        <v>221</v>
      </c>
    </row>
    <row r="63" spans="1:9" ht="30" customHeight="1" x14ac:dyDescent="0.25">
      <c r="A63" s="14">
        <v>49</v>
      </c>
      <c r="B63" s="6" t="s">
        <v>66</v>
      </c>
      <c r="C63" s="14" t="s">
        <v>18</v>
      </c>
      <c r="D63" s="15">
        <v>1500</v>
      </c>
      <c r="E63" s="15">
        <v>1500</v>
      </c>
      <c r="F63" s="16">
        <v>2500</v>
      </c>
      <c r="G63" s="17"/>
      <c r="H63" s="15" t="str">
        <f t="shared" si="0"/>
        <v/>
      </c>
      <c r="I63" s="18">
        <v>226</v>
      </c>
    </row>
    <row r="64" spans="1:9" ht="30" customHeight="1" x14ac:dyDescent="0.25">
      <c r="A64" s="19">
        <v>50</v>
      </c>
      <c r="B64" s="4" t="s">
        <v>67</v>
      </c>
      <c r="C64" s="19" t="s">
        <v>18</v>
      </c>
      <c r="D64" s="20">
        <v>1800</v>
      </c>
      <c r="E64" s="20">
        <v>2100</v>
      </c>
      <c r="F64" s="21">
        <v>2500</v>
      </c>
      <c r="G64" s="22"/>
      <c r="H64" s="20" t="str">
        <f t="shared" si="0"/>
        <v/>
      </c>
      <c r="I64" s="18">
        <v>207</v>
      </c>
    </row>
    <row r="65" spans="1:9" ht="30" customHeight="1" x14ac:dyDescent="0.25">
      <c r="A65" s="14">
        <v>51</v>
      </c>
      <c r="B65" s="6" t="s">
        <v>68</v>
      </c>
      <c r="C65" s="14" t="s">
        <v>18</v>
      </c>
      <c r="D65" s="15">
        <v>1500</v>
      </c>
      <c r="E65" s="15" t="s">
        <v>69</v>
      </c>
      <c r="F65" s="16">
        <v>2500</v>
      </c>
      <c r="G65" s="17"/>
      <c r="H65" s="15" t="str">
        <f t="shared" si="0"/>
        <v/>
      </c>
      <c r="I65" s="18">
        <v>226</v>
      </c>
    </row>
    <row r="66" spans="1:9" ht="30" customHeight="1" x14ac:dyDescent="0.25">
      <c r="A66" s="19">
        <v>52</v>
      </c>
      <c r="B66" s="4" t="s">
        <v>70</v>
      </c>
      <c r="C66" s="19" t="s">
        <v>18</v>
      </c>
      <c r="D66" s="20">
        <v>1800</v>
      </c>
      <c r="E66" s="20">
        <v>2100</v>
      </c>
      <c r="F66" s="21">
        <v>2500</v>
      </c>
      <c r="G66" s="22"/>
      <c r="H66" s="20" t="str">
        <f t="shared" si="0"/>
        <v/>
      </c>
      <c r="I66" s="18">
        <v>223</v>
      </c>
    </row>
    <row r="67" spans="1:9" ht="30" customHeight="1" x14ac:dyDescent="0.25">
      <c r="A67" s="23">
        <v>53</v>
      </c>
      <c r="B67" s="3" t="s">
        <v>71</v>
      </c>
      <c r="C67" s="23" t="s">
        <v>18</v>
      </c>
      <c r="D67" s="24">
        <v>1500</v>
      </c>
      <c r="E67" s="24">
        <v>1500</v>
      </c>
      <c r="F67" s="25">
        <v>2500</v>
      </c>
      <c r="G67" s="26"/>
      <c r="H67" s="24" t="str">
        <f t="shared" si="0"/>
        <v/>
      </c>
      <c r="I67" s="27">
        <v>227</v>
      </c>
    </row>
    <row r="68" spans="1:9" ht="18" customHeight="1" x14ac:dyDescent="0.25">
      <c r="A68" s="19">
        <v>54</v>
      </c>
      <c r="B68" s="4" t="s">
        <v>72</v>
      </c>
      <c r="C68" s="19" t="s">
        <v>18</v>
      </c>
      <c r="D68" s="20">
        <v>1500</v>
      </c>
      <c r="E68" s="20">
        <v>1500</v>
      </c>
      <c r="F68" s="21">
        <v>2500</v>
      </c>
      <c r="G68" s="22"/>
      <c r="H68" s="20" t="str">
        <f t="shared" si="0"/>
        <v/>
      </c>
      <c r="I68" s="18">
        <v>70</v>
      </c>
    </row>
    <row r="69" spans="1:9" ht="18" customHeight="1" x14ac:dyDescent="0.25">
      <c r="A69" s="23">
        <v>55</v>
      </c>
      <c r="B69" s="3" t="s">
        <v>73</v>
      </c>
      <c r="C69" s="23" t="s">
        <v>18</v>
      </c>
      <c r="D69" s="24">
        <v>1500</v>
      </c>
      <c r="E69" s="24">
        <v>1500</v>
      </c>
      <c r="F69" s="25">
        <v>2500</v>
      </c>
      <c r="G69" s="26"/>
      <c r="H69" s="24" t="str">
        <f t="shared" si="0"/>
        <v/>
      </c>
      <c r="I69" s="27">
        <v>77</v>
      </c>
    </row>
    <row r="70" spans="1:9" ht="18" customHeight="1" x14ac:dyDescent="0.25">
      <c r="A70" s="19">
        <v>56</v>
      </c>
      <c r="B70" s="4" t="s">
        <v>74</v>
      </c>
      <c r="C70" s="19" t="s">
        <v>17</v>
      </c>
      <c r="D70" s="20">
        <v>650</v>
      </c>
      <c r="E70" s="20">
        <v>800</v>
      </c>
      <c r="F70" s="21">
        <v>1000</v>
      </c>
      <c r="G70" s="22"/>
      <c r="H70" s="20" t="str">
        <f t="shared" ref="H70:H133" si="1">IF(G70="","",IF($C$3="ОПТ",D70,IF($C$3="ЛД",E70,F70))*G70)</f>
        <v/>
      </c>
      <c r="I70" s="18">
        <v>120</v>
      </c>
    </row>
    <row r="71" spans="1:9" ht="30" customHeight="1" x14ac:dyDescent="0.25">
      <c r="A71" s="14">
        <v>57</v>
      </c>
      <c r="B71" s="6" t="s">
        <v>75</v>
      </c>
      <c r="C71" s="14" t="s">
        <v>17</v>
      </c>
      <c r="D71" s="15">
        <v>650</v>
      </c>
      <c r="E71" s="15">
        <v>800</v>
      </c>
      <c r="F71" s="16">
        <v>1000</v>
      </c>
      <c r="G71" s="17"/>
      <c r="H71" s="15" t="str">
        <f t="shared" si="1"/>
        <v/>
      </c>
      <c r="I71" s="18">
        <v>119</v>
      </c>
    </row>
    <row r="72" spans="1:9" ht="18" customHeight="1" x14ac:dyDescent="0.25">
      <c r="A72" s="19">
        <v>58</v>
      </c>
      <c r="B72" s="4" t="s">
        <v>76</v>
      </c>
      <c r="C72" s="19" t="s">
        <v>17</v>
      </c>
      <c r="D72" s="20">
        <v>650</v>
      </c>
      <c r="E72" s="20">
        <v>800</v>
      </c>
      <c r="F72" s="21">
        <v>1000</v>
      </c>
      <c r="G72" s="22"/>
      <c r="H72" s="20" t="str">
        <f t="shared" si="1"/>
        <v/>
      </c>
      <c r="I72" s="18">
        <v>120</v>
      </c>
    </row>
    <row r="73" spans="1:9" ht="18" customHeight="1" x14ac:dyDescent="0.25">
      <c r="A73" s="14">
        <v>59</v>
      </c>
      <c r="B73" s="6" t="s">
        <v>77</v>
      </c>
      <c r="C73" s="14" t="s">
        <v>17</v>
      </c>
      <c r="D73" s="15">
        <v>650</v>
      </c>
      <c r="E73" s="15">
        <v>800</v>
      </c>
      <c r="F73" s="16">
        <v>1000</v>
      </c>
      <c r="G73" s="17"/>
      <c r="H73" s="15" t="str">
        <f t="shared" si="1"/>
        <v/>
      </c>
      <c r="I73" s="18">
        <v>116</v>
      </c>
    </row>
    <row r="74" spans="1:9" ht="30" customHeight="1" x14ac:dyDescent="0.25">
      <c r="A74" s="48">
        <v>60</v>
      </c>
      <c r="B74" s="42" t="s">
        <v>78</v>
      </c>
      <c r="C74" s="19" t="s">
        <v>79</v>
      </c>
      <c r="D74" s="20">
        <v>350</v>
      </c>
      <c r="E74" s="20">
        <v>450</v>
      </c>
      <c r="F74" s="21">
        <v>550</v>
      </c>
      <c r="G74" s="22"/>
      <c r="H74" s="20" t="str">
        <f t="shared" si="1"/>
        <v/>
      </c>
      <c r="I74" s="18">
        <v>1392</v>
      </c>
    </row>
    <row r="75" spans="1:9" ht="18" customHeight="1" x14ac:dyDescent="0.25">
      <c r="A75" s="44"/>
      <c r="B75" s="44"/>
      <c r="C75" s="19" t="s">
        <v>80</v>
      </c>
      <c r="D75" s="20">
        <v>1500</v>
      </c>
      <c r="E75" s="20">
        <v>2000</v>
      </c>
      <c r="F75" s="21">
        <v>2500</v>
      </c>
      <c r="G75" s="22"/>
      <c r="H75" s="20" t="str">
        <f t="shared" si="1"/>
        <v/>
      </c>
      <c r="I75" s="18">
        <v>67</v>
      </c>
    </row>
    <row r="76" spans="1:9" ht="18" customHeight="1" x14ac:dyDescent="0.25">
      <c r="A76" s="45">
        <v>61</v>
      </c>
      <c r="B76" s="49" t="s">
        <v>81</v>
      </c>
      <c r="C76" s="14" t="s">
        <v>79</v>
      </c>
      <c r="D76" s="15">
        <v>350</v>
      </c>
      <c r="E76" s="15">
        <v>450</v>
      </c>
      <c r="F76" s="16">
        <v>550</v>
      </c>
      <c r="G76" s="17"/>
      <c r="H76" s="15" t="str">
        <f t="shared" si="1"/>
        <v/>
      </c>
      <c r="I76" s="18">
        <v>1392</v>
      </c>
    </row>
    <row r="77" spans="1:9" ht="18" customHeight="1" x14ac:dyDescent="0.25">
      <c r="A77" s="44"/>
      <c r="B77" s="44"/>
      <c r="C77" s="14" t="s">
        <v>80</v>
      </c>
      <c r="D77" s="15">
        <v>1500</v>
      </c>
      <c r="E77" s="15">
        <v>2000</v>
      </c>
      <c r="F77" s="16">
        <v>2500</v>
      </c>
      <c r="G77" s="17"/>
      <c r="H77" s="15" t="str">
        <f t="shared" si="1"/>
        <v/>
      </c>
      <c r="I77" s="18">
        <v>5</v>
      </c>
    </row>
    <row r="78" spans="1:9" ht="30" customHeight="1" x14ac:dyDescent="0.25">
      <c r="A78" s="19">
        <v>62</v>
      </c>
      <c r="B78" s="4" t="s">
        <v>82</v>
      </c>
      <c r="C78" s="19" t="s">
        <v>17</v>
      </c>
      <c r="D78" s="20">
        <v>650</v>
      </c>
      <c r="E78" s="20">
        <v>800</v>
      </c>
      <c r="F78" s="21">
        <v>1000</v>
      </c>
      <c r="G78" s="22"/>
      <c r="H78" s="20" t="str">
        <f t="shared" si="1"/>
        <v/>
      </c>
      <c r="I78" s="18">
        <v>118</v>
      </c>
    </row>
    <row r="79" spans="1:9" ht="30" customHeight="1" x14ac:dyDescent="0.25">
      <c r="A79" s="14">
        <v>63</v>
      </c>
      <c r="B79" s="6" t="s">
        <v>83</v>
      </c>
      <c r="C79" s="14" t="s">
        <v>17</v>
      </c>
      <c r="D79" s="15">
        <v>650</v>
      </c>
      <c r="E79" s="15">
        <v>800</v>
      </c>
      <c r="F79" s="16">
        <v>1000</v>
      </c>
      <c r="G79" s="17"/>
      <c r="H79" s="15" t="str">
        <f t="shared" si="1"/>
        <v/>
      </c>
      <c r="I79" s="18">
        <v>119</v>
      </c>
    </row>
    <row r="80" spans="1:9" ht="18" customHeight="1" x14ac:dyDescent="0.25">
      <c r="A80" s="28">
        <v>64</v>
      </c>
      <c r="B80" s="1" t="s">
        <v>84</v>
      </c>
      <c r="C80" s="28" t="s">
        <v>17</v>
      </c>
      <c r="D80" s="29">
        <v>400</v>
      </c>
      <c r="E80" s="29">
        <v>550</v>
      </c>
      <c r="F80" s="30">
        <v>750</v>
      </c>
      <c r="G80" s="31"/>
      <c r="H80" s="29" t="str">
        <f t="shared" si="1"/>
        <v/>
      </c>
      <c r="I80" s="27">
        <v>347</v>
      </c>
    </row>
    <row r="81" spans="1:9" ht="18" customHeight="1" x14ac:dyDescent="0.25">
      <c r="A81" s="23">
        <v>65</v>
      </c>
      <c r="B81" s="3" t="s">
        <v>85</v>
      </c>
      <c r="C81" s="23" t="s">
        <v>18</v>
      </c>
      <c r="D81" s="24">
        <v>1500</v>
      </c>
      <c r="E81" s="24">
        <v>1800</v>
      </c>
      <c r="F81" s="25">
        <v>2200</v>
      </c>
      <c r="G81" s="26"/>
      <c r="H81" s="24" t="str">
        <f t="shared" si="1"/>
        <v/>
      </c>
      <c r="I81" s="27">
        <v>150</v>
      </c>
    </row>
    <row r="82" spans="1:9" ht="18" customHeight="1" x14ac:dyDescent="0.25">
      <c r="A82" s="28">
        <v>66</v>
      </c>
      <c r="B82" s="1" t="s">
        <v>86</v>
      </c>
      <c r="C82" s="28" t="s">
        <v>18</v>
      </c>
      <c r="D82" s="29">
        <v>850</v>
      </c>
      <c r="E82" s="29">
        <v>1100</v>
      </c>
      <c r="F82" s="30">
        <v>1500</v>
      </c>
      <c r="G82" s="31"/>
      <c r="H82" s="29" t="str">
        <f t="shared" si="1"/>
        <v/>
      </c>
      <c r="I82" s="27">
        <v>376</v>
      </c>
    </row>
    <row r="83" spans="1:9" ht="30" customHeight="1" x14ac:dyDescent="0.25">
      <c r="A83" s="14">
        <v>67</v>
      </c>
      <c r="B83" s="6" t="s">
        <v>87</v>
      </c>
      <c r="C83" s="14" t="s">
        <v>18</v>
      </c>
      <c r="D83" s="15">
        <v>1500</v>
      </c>
      <c r="E83" s="15">
        <v>1500</v>
      </c>
      <c r="F83" s="16">
        <v>2500</v>
      </c>
      <c r="G83" s="17"/>
      <c r="H83" s="15" t="str">
        <f t="shared" si="1"/>
        <v/>
      </c>
      <c r="I83" s="18">
        <v>115</v>
      </c>
    </row>
    <row r="84" spans="1:9" ht="18" customHeight="1" x14ac:dyDescent="0.25">
      <c r="A84" s="19">
        <v>68</v>
      </c>
      <c r="B84" s="4" t="s">
        <v>88</v>
      </c>
      <c r="C84" s="19" t="s">
        <v>18</v>
      </c>
      <c r="D84" s="20">
        <v>1500</v>
      </c>
      <c r="E84" s="20">
        <v>1500</v>
      </c>
      <c r="F84" s="21">
        <v>2500</v>
      </c>
      <c r="G84" s="22"/>
      <c r="H84" s="20" t="str">
        <f t="shared" si="1"/>
        <v/>
      </c>
      <c r="I84" s="18">
        <v>54</v>
      </c>
    </row>
    <row r="85" spans="1:9" ht="18" customHeight="1" x14ac:dyDescent="0.25">
      <c r="A85" s="23">
        <v>69</v>
      </c>
      <c r="B85" s="3" t="s">
        <v>89</v>
      </c>
      <c r="C85" s="23" t="s">
        <v>18</v>
      </c>
      <c r="D85" s="24">
        <v>1500</v>
      </c>
      <c r="E85" s="24">
        <v>1500</v>
      </c>
      <c r="F85" s="25">
        <v>2500</v>
      </c>
      <c r="G85" s="26"/>
      <c r="H85" s="24" t="str">
        <f t="shared" si="1"/>
        <v/>
      </c>
      <c r="I85" s="27">
        <v>94</v>
      </c>
    </row>
    <row r="86" spans="1:9" ht="18" customHeight="1" x14ac:dyDescent="0.25">
      <c r="A86" s="55">
        <v>70</v>
      </c>
      <c r="B86" s="46" t="s">
        <v>90</v>
      </c>
      <c r="C86" s="19" t="s">
        <v>17</v>
      </c>
      <c r="D86" s="20">
        <v>690</v>
      </c>
      <c r="E86" s="20">
        <v>850</v>
      </c>
      <c r="F86" s="21">
        <v>1300</v>
      </c>
      <c r="G86" s="22"/>
      <c r="H86" s="20" t="str">
        <f t="shared" si="1"/>
        <v/>
      </c>
      <c r="I86" s="18">
        <v>199</v>
      </c>
    </row>
    <row r="87" spans="1:9" ht="18" customHeight="1" x14ac:dyDescent="0.25">
      <c r="A87" s="47"/>
      <c r="B87" s="47"/>
      <c r="C87" s="28" t="s">
        <v>18</v>
      </c>
      <c r="D87" s="29">
        <v>1800</v>
      </c>
      <c r="E87" s="29">
        <v>2100</v>
      </c>
      <c r="F87" s="30">
        <v>2500</v>
      </c>
      <c r="G87" s="31"/>
      <c r="H87" s="29" t="str">
        <f t="shared" si="1"/>
        <v/>
      </c>
      <c r="I87" s="27">
        <v>88</v>
      </c>
    </row>
    <row r="88" spans="1:9" ht="18" customHeight="1" x14ac:dyDescent="0.25">
      <c r="A88" s="14">
        <v>71</v>
      </c>
      <c r="B88" s="6" t="s">
        <v>91</v>
      </c>
      <c r="C88" s="14" t="s">
        <v>18</v>
      </c>
      <c r="D88" s="15">
        <v>1800</v>
      </c>
      <c r="E88" s="15">
        <v>2100</v>
      </c>
      <c r="F88" s="16">
        <v>3200</v>
      </c>
      <c r="G88" s="17"/>
      <c r="H88" s="15" t="str">
        <f t="shared" si="1"/>
        <v/>
      </c>
      <c r="I88" s="18">
        <v>52</v>
      </c>
    </row>
    <row r="89" spans="1:9" ht="30" customHeight="1" x14ac:dyDescent="0.25">
      <c r="A89" s="19">
        <v>72</v>
      </c>
      <c r="B89" s="4" t="s">
        <v>92</v>
      </c>
      <c r="C89" s="19" t="s">
        <v>18</v>
      </c>
      <c r="D89" s="20">
        <v>1800</v>
      </c>
      <c r="E89" s="20">
        <v>2100</v>
      </c>
      <c r="F89" s="21">
        <v>3200</v>
      </c>
      <c r="G89" s="22"/>
      <c r="H89" s="20" t="str">
        <f t="shared" si="1"/>
        <v/>
      </c>
      <c r="I89" s="18">
        <v>62</v>
      </c>
    </row>
    <row r="90" spans="1:9" ht="18" customHeight="1" x14ac:dyDescent="0.25">
      <c r="A90" s="23">
        <v>73</v>
      </c>
      <c r="B90" s="3" t="s">
        <v>93</v>
      </c>
      <c r="C90" s="23" t="s">
        <v>18</v>
      </c>
      <c r="D90" s="24">
        <v>1800</v>
      </c>
      <c r="E90" s="24">
        <v>2100</v>
      </c>
      <c r="F90" s="25">
        <v>3200</v>
      </c>
      <c r="G90" s="26"/>
      <c r="H90" s="24" t="str">
        <f t="shared" si="1"/>
        <v/>
      </c>
      <c r="I90" s="27">
        <v>86</v>
      </c>
    </row>
    <row r="91" spans="1:9" ht="30" customHeight="1" x14ac:dyDescent="0.25">
      <c r="A91" s="28">
        <v>74</v>
      </c>
      <c r="B91" s="1" t="s">
        <v>94</v>
      </c>
      <c r="C91" s="28" t="s">
        <v>18</v>
      </c>
      <c r="D91" s="29">
        <v>1500</v>
      </c>
      <c r="E91" s="29">
        <v>1800</v>
      </c>
      <c r="F91" s="30">
        <v>2200</v>
      </c>
      <c r="G91" s="31"/>
      <c r="H91" s="29" t="str">
        <f t="shared" si="1"/>
        <v/>
      </c>
      <c r="I91" s="27">
        <v>50</v>
      </c>
    </row>
    <row r="92" spans="1:9" ht="30" customHeight="1" x14ac:dyDescent="0.25">
      <c r="A92" s="45">
        <v>75</v>
      </c>
      <c r="B92" s="49" t="s">
        <v>95</v>
      </c>
      <c r="C92" s="14" t="s">
        <v>17</v>
      </c>
      <c r="D92" s="15">
        <v>650</v>
      </c>
      <c r="E92" s="15">
        <v>800</v>
      </c>
      <c r="F92" s="16">
        <v>1000</v>
      </c>
      <c r="G92" s="17"/>
      <c r="H92" s="15" t="str">
        <f t="shared" si="1"/>
        <v/>
      </c>
      <c r="I92" s="18">
        <v>596</v>
      </c>
    </row>
    <row r="93" spans="1:9" ht="18" customHeight="1" x14ac:dyDescent="0.25">
      <c r="A93" s="43"/>
      <c r="B93" s="43"/>
      <c r="C93" s="14" t="s">
        <v>18</v>
      </c>
      <c r="D93" s="15">
        <v>1500</v>
      </c>
      <c r="E93" s="15">
        <v>1800</v>
      </c>
      <c r="F93" s="16">
        <v>2200</v>
      </c>
      <c r="G93" s="17"/>
      <c r="H93" s="15" t="str">
        <f t="shared" si="1"/>
        <v/>
      </c>
      <c r="I93" s="18">
        <v>1079</v>
      </c>
    </row>
    <row r="94" spans="1:9" ht="18" customHeight="1" x14ac:dyDescent="0.25">
      <c r="A94" s="43"/>
      <c r="B94" s="43"/>
      <c r="C94" s="14" t="s">
        <v>80</v>
      </c>
      <c r="D94" s="15">
        <v>2800</v>
      </c>
      <c r="E94" s="15">
        <v>3000</v>
      </c>
      <c r="F94" s="16">
        <v>4500</v>
      </c>
      <c r="G94" s="17"/>
      <c r="H94" s="15" t="str">
        <f t="shared" si="1"/>
        <v/>
      </c>
      <c r="I94" s="18">
        <v>29</v>
      </c>
    </row>
    <row r="95" spans="1:9" ht="18" customHeight="1" x14ac:dyDescent="0.25">
      <c r="A95" s="44"/>
      <c r="B95" s="44"/>
      <c r="C95" s="14" t="s">
        <v>96</v>
      </c>
      <c r="D95" s="15">
        <v>4200</v>
      </c>
      <c r="E95" s="15" t="s">
        <v>97</v>
      </c>
      <c r="F95" s="16">
        <v>7500</v>
      </c>
      <c r="G95" s="17"/>
      <c r="H95" s="15" t="str">
        <f t="shared" si="1"/>
        <v/>
      </c>
      <c r="I95" s="32" t="s">
        <v>98</v>
      </c>
    </row>
    <row r="96" spans="1:9" ht="30" customHeight="1" x14ac:dyDescent="0.25">
      <c r="A96" s="19">
        <v>76</v>
      </c>
      <c r="B96" s="4" t="s">
        <v>99</v>
      </c>
      <c r="C96" s="19" t="s">
        <v>80</v>
      </c>
      <c r="D96" s="20">
        <v>2800</v>
      </c>
      <c r="E96" s="20">
        <v>3000</v>
      </c>
      <c r="F96" s="21">
        <v>4500</v>
      </c>
      <c r="G96" s="22"/>
      <c r="H96" s="20" t="str">
        <f t="shared" si="1"/>
        <v/>
      </c>
      <c r="I96" s="18">
        <v>689</v>
      </c>
    </row>
    <row r="97" spans="1:9" ht="30" customHeight="1" x14ac:dyDescent="0.25">
      <c r="A97" s="14">
        <v>77</v>
      </c>
      <c r="B97" s="6" t="s">
        <v>100</v>
      </c>
      <c r="C97" s="14" t="s">
        <v>80</v>
      </c>
      <c r="D97" s="15">
        <v>2800</v>
      </c>
      <c r="E97" s="15">
        <v>3000</v>
      </c>
      <c r="F97" s="16">
        <v>4500</v>
      </c>
      <c r="G97" s="17"/>
      <c r="H97" s="15" t="str">
        <f t="shared" si="1"/>
        <v/>
      </c>
      <c r="I97" s="18">
        <v>200</v>
      </c>
    </row>
    <row r="98" spans="1:9" ht="30" customHeight="1" x14ac:dyDescent="0.25">
      <c r="A98" s="48">
        <v>78</v>
      </c>
      <c r="B98" s="42" t="s">
        <v>101</v>
      </c>
      <c r="C98" s="19" t="s">
        <v>17</v>
      </c>
      <c r="D98" s="20">
        <v>650</v>
      </c>
      <c r="E98" s="20">
        <v>800</v>
      </c>
      <c r="F98" s="21">
        <v>1000</v>
      </c>
      <c r="G98" s="22"/>
      <c r="H98" s="20" t="str">
        <f t="shared" si="1"/>
        <v/>
      </c>
      <c r="I98" s="18">
        <v>600</v>
      </c>
    </row>
    <row r="99" spans="1:9" ht="18" customHeight="1" x14ac:dyDescent="0.25">
      <c r="A99" s="43"/>
      <c r="B99" s="43"/>
      <c r="C99" s="19" t="s">
        <v>18</v>
      </c>
      <c r="D99" s="20">
        <v>1500</v>
      </c>
      <c r="E99" s="20">
        <v>1800</v>
      </c>
      <c r="F99" s="21">
        <v>2200</v>
      </c>
      <c r="G99" s="22"/>
      <c r="H99" s="20" t="str">
        <f t="shared" si="1"/>
        <v/>
      </c>
      <c r="I99" s="18">
        <v>1140</v>
      </c>
    </row>
    <row r="100" spans="1:9" ht="18" customHeight="1" x14ac:dyDescent="0.25">
      <c r="A100" s="44"/>
      <c r="B100" s="44"/>
      <c r="C100" s="19" t="s">
        <v>80</v>
      </c>
      <c r="D100" s="20">
        <v>2800</v>
      </c>
      <c r="E100" s="20">
        <v>3000</v>
      </c>
      <c r="F100" s="21">
        <v>4500</v>
      </c>
      <c r="G100" s="22"/>
      <c r="H100" s="20" t="str">
        <f t="shared" si="1"/>
        <v/>
      </c>
      <c r="I100" s="18">
        <v>661</v>
      </c>
    </row>
    <row r="101" spans="1:9" ht="30" customHeight="1" x14ac:dyDescent="0.25">
      <c r="A101" s="14">
        <v>79</v>
      </c>
      <c r="B101" s="6" t="s">
        <v>102</v>
      </c>
      <c r="C101" s="14" t="s">
        <v>80</v>
      </c>
      <c r="D101" s="15">
        <v>2800</v>
      </c>
      <c r="E101" s="15">
        <v>3000</v>
      </c>
      <c r="F101" s="16">
        <v>4500</v>
      </c>
      <c r="G101" s="17"/>
      <c r="H101" s="15" t="str">
        <f t="shared" si="1"/>
        <v/>
      </c>
      <c r="I101" s="18">
        <v>20</v>
      </c>
    </row>
    <row r="102" spans="1:9" ht="30" customHeight="1" x14ac:dyDescent="0.25">
      <c r="A102" s="48">
        <v>80</v>
      </c>
      <c r="B102" s="42" t="s">
        <v>103</v>
      </c>
      <c r="C102" s="19" t="s">
        <v>79</v>
      </c>
      <c r="D102" s="20">
        <v>550</v>
      </c>
      <c r="E102" s="20" t="s">
        <v>104</v>
      </c>
      <c r="F102" s="21">
        <v>900</v>
      </c>
      <c r="G102" s="22"/>
      <c r="H102" s="20" t="str">
        <f t="shared" si="1"/>
        <v/>
      </c>
      <c r="I102" s="18">
        <v>511</v>
      </c>
    </row>
    <row r="103" spans="1:9" ht="18" customHeight="1" x14ac:dyDescent="0.25">
      <c r="A103" s="44"/>
      <c r="B103" s="44"/>
      <c r="C103" s="19" t="s">
        <v>18</v>
      </c>
      <c r="D103" s="20">
        <v>1500</v>
      </c>
      <c r="E103" s="20">
        <v>1800</v>
      </c>
      <c r="F103" s="21">
        <v>2200</v>
      </c>
      <c r="G103" s="22"/>
      <c r="H103" s="20" t="str">
        <f t="shared" si="1"/>
        <v/>
      </c>
      <c r="I103" s="18">
        <v>156</v>
      </c>
    </row>
    <row r="104" spans="1:9" ht="30" customHeight="1" x14ac:dyDescent="0.25">
      <c r="A104" s="45">
        <v>81</v>
      </c>
      <c r="B104" s="49" t="s">
        <v>105</v>
      </c>
      <c r="C104" s="14" t="s">
        <v>18</v>
      </c>
      <c r="D104" s="15">
        <v>1500</v>
      </c>
      <c r="E104" s="15">
        <v>1800</v>
      </c>
      <c r="F104" s="16">
        <v>2200</v>
      </c>
      <c r="G104" s="17"/>
      <c r="H104" s="15" t="str">
        <f t="shared" si="1"/>
        <v/>
      </c>
      <c r="I104" s="18">
        <v>133</v>
      </c>
    </row>
    <row r="105" spans="1:9" ht="18" customHeight="1" x14ac:dyDescent="0.25">
      <c r="A105" s="44"/>
      <c r="B105" s="44"/>
      <c r="C105" s="14" t="s">
        <v>80</v>
      </c>
      <c r="D105" s="15">
        <v>2800</v>
      </c>
      <c r="E105" s="15">
        <v>3000</v>
      </c>
      <c r="F105" s="16">
        <v>4500</v>
      </c>
      <c r="G105" s="17"/>
      <c r="H105" s="15" t="str">
        <f t="shared" si="1"/>
        <v/>
      </c>
      <c r="I105" s="18">
        <v>228</v>
      </c>
    </row>
    <row r="106" spans="1:9" ht="30" customHeight="1" x14ac:dyDescent="0.25">
      <c r="A106" s="48">
        <v>82</v>
      </c>
      <c r="B106" s="42" t="s">
        <v>106</v>
      </c>
      <c r="C106" s="19" t="s">
        <v>17</v>
      </c>
      <c r="D106" s="20">
        <v>650</v>
      </c>
      <c r="E106" s="20">
        <v>800</v>
      </c>
      <c r="F106" s="21">
        <v>1000</v>
      </c>
      <c r="G106" s="22"/>
      <c r="H106" s="20" t="str">
        <f t="shared" si="1"/>
        <v/>
      </c>
      <c r="I106" s="18">
        <v>771</v>
      </c>
    </row>
    <row r="107" spans="1:9" ht="18" customHeight="1" x14ac:dyDescent="0.25">
      <c r="A107" s="43"/>
      <c r="B107" s="43"/>
      <c r="C107" s="19" t="s">
        <v>18</v>
      </c>
      <c r="D107" s="20">
        <v>1800</v>
      </c>
      <c r="E107" s="20" t="s">
        <v>107</v>
      </c>
      <c r="F107" s="21">
        <v>2500</v>
      </c>
      <c r="G107" s="22"/>
      <c r="H107" s="20" t="str">
        <f t="shared" si="1"/>
        <v/>
      </c>
      <c r="I107" s="18">
        <v>74</v>
      </c>
    </row>
    <row r="108" spans="1:9" ht="18" customHeight="1" x14ac:dyDescent="0.25">
      <c r="A108" s="44"/>
      <c r="B108" s="44"/>
      <c r="C108" s="19" t="s">
        <v>80</v>
      </c>
      <c r="D108" s="20">
        <v>2800</v>
      </c>
      <c r="E108" s="20">
        <v>3000</v>
      </c>
      <c r="F108" s="21">
        <v>4500</v>
      </c>
      <c r="G108" s="22"/>
      <c r="H108" s="20" t="str">
        <f t="shared" si="1"/>
        <v/>
      </c>
      <c r="I108" s="18">
        <v>357</v>
      </c>
    </row>
    <row r="109" spans="1:9" ht="30" customHeight="1" x14ac:dyDescent="0.25">
      <c r="A109" s="45">
        <v>83</v>
      </c>
      <c r="B109" s="49" t="s">
        <v>108</v>
      </c>
      <c r="C109" s="14" t="s">
        <v>18</v>
      </c>
      <c r="D109" s="15">
        <v>1500</v>
      </c>
      <c r="E109" s="15">
        <v>1800</v>
      </c>
      <c r="F109" s="16">
        <v>2200</v>
      </c>
      <c r="G109" s="17"/>
      <c r="H109" s="15" t="str">
        <f t="shared" si="1"/>
        <v/>
      </c>
      <c r="I109" s="18">
        <v>739</v>
      </c>
    </row>
    <row r="110" spans="1:9" ht="18" customHeight="1" x14ac:dyDescent="0.25">
      <c r="A110" s="44"/>
      <c r="B110" s="44"/>
      <c r="C110" s="14" t="s">
        <v>80</v>
      </c>
      <c r="D110" s="15">
        <v>2800</v>
      </c>
      <c r="E110" s="15">
        <v>3000</v>
      </c>
      <c r="F110" s="16">
        <v>4500</v>
      </c>
      <c r="G110" s="17"/>
      <c r="H110" s="15" t="str">
        <f t="shared" si="1"/>
        <v/>
      </c>
      <c r="I110" s="18">
        <v>280</v>
      </c>
    </row>
    <row r="111" spans="1:9" ht="30" customHeight="1" x14ac:dyDescent="0.25">
      <c r="A111" s="48">
        <v>84</v>
      </c>
      <c r="B111" s="42" t="s">
        <v>109</v>
      </c>
      <c r="C111" s="19" t="s">
        <v>18</v>
      </c>
      <c r="D111" s="20">
        <v>1500</v>
      </c>
      <c r="E111" s="20">
        <v>1800</v>
      </c>
      <c r="F111" s="21">
        <v>2200</v>
      </c>
      <c r="G111" s="22"/>
      <c r="H111" s="20" t="str">
        <f t="shared" si="1"/>
        <v/>
      </c>
      <c r="I111" s="18">
        <v>407</v>
      </c>
    </row>
    <row r="112" spans="1:9" ht="18" customHeight="1" x14ac:dyDescent="0.25">
      <c r="A112" s="44"/>
      <c r="B112" s="44"/>
      <c r="C112" s="19" t="s">
        <v>80</v>
      </c>
      <c r="D112" s="20">
        <v>2800</v>
      </c>
      <c r="E112" s="20">
        <v>3000</v>
      </c>
      <c r="F112" s="21">
        <v>4500</v>
      </c>
      <c r="G112" s="22"/>
      <c r="H112" s="20" t="str">
        <f t="shared" si="1"/>
        <v/>
      </c>
      <c r="I112" s="18">
        <v>150</v>
      </c>
    </row>
    <row r="113" spans="1:9" ht="30" customHeight="1" x14ac:dyDescent="0.25">
      <c r="A113" s="14">
        <v>85</v>
      </c>
      <c r="B113" s="6" t="s">
        <v>110</v>
      </c>
      <c r="C113" s="14" t="s">
        <v>80</v>
      </c>
      <c r="D113" s="15">
        <v>2800</v>
      </c>
      <c r="E113" s="15">
        <v>3000</v>
      </c>
      <c r="F113" s="16">
        <v>4500</v>
      </c>
      <c r="G113" s="17"/>
      <c r="H113" s="15" t="str">
        <f t="shared" si="1"/>
        <v/>
      </c>
      <c r="I113" s="18">
        <v>333</v>
      </c>
    </row>
    <row r="114" spans="1:9" ht="30" customHeight="1" x14ac:dyDescent="0.25">
      <c r="A114" s="19">
        <v>86</v>
      </c>
      <c r="B114" s="4" t="s">
        <v>111</v>
      </c>
      <c r="C114" s="19" t="s">
        <v>18</v>
      </c>
      <c r="D114" s="20">
        <v>1500</v>
      </c>
      <c r="E114" s="20">
        <v>1800</v>
      </c>
      <c r="F114" s="21">
        <v>2200</v>
      </c>
      <c r="G114" s="22"/>
      <c r="H114" s="20" t="str">
        <f t="shared" si="1"/>
        <v/>
      </c>
      <c r="I114" s="18">
        <v>186</v>
      </c>
    </row>
    <row r="115" spans="1:9" ht="30" customHeight="1" x14ac:dyDescent="0.25">
      <c r="A115" s="14">
        <v>87</v>
      </c>
      <c r="B115" s="6" t="s">
        <v>112</v>
      </c>
      <c r="C115" s="14" t="s">
        <v>18</v>
      </c>
      <c r="D115" s="15">
        <v>1500</v>
      </c>
      <c r="E115" s="15">
        <v>1800</v>
      </c>
      <c r="F115" s="16">
        <v>2200</v>
      </c>
      <c r="G115" s="17"/>
      <c r="H115" s="15" t="str">
        <f t="shared" si="1"/>
        <v/>
      </c>
      <c r="I115" s="18">
        <v>385</v>
      </c>
    </row>
    <row r="116" spans="1:9" ht="30" customHeight="1" x14ac:dyDescent="0.25">
      <c r="A116" s="19">
        <v>88</v>
      </c>
      <c r="B116" s="4" t="s">
        <v>113</v>
      </c>
      <c r="C116" s="19" t="s">
        <v>18</v>
      </c>
      <c r="D116" s="20">
        <v>1500</v>
      </c>
      <c r="E116" s="20">
        <v>1800</v>
      </c>
      <c r="F116" s="21">
        <v>2200</v>
      </c>
      <c r="G116" s="22"/>
      <c r="H116" s="20" t="str">
        <f t="shared" si="1"/>
        <v/>
      </c>
      <c r="I116" s="18">
        <v>148</v>
      </c>
    </row>
    <row r="117" spans="1:9" ht="30" customHeight="1" x14ac:dyDescent="0.25">
      <c r="A117" s="14">
        <v>89</v>
      </c>
      <c r="B117" s="6" t="s">
        <v>114</v>
      </c>
      <c r="C117" s="14" t="s">
        <v>80</v>
      </c>
      <c r="D117" s="15">
        <v>2800</v>
      </c>
      <c r="E117" s="15">
        <v>3000</v>
      </c>
      <c r="F117" s="16">
        <v>4500</v>
      </c>
      <c r="G117" s="17"/>
      <c r="H117" s="15" t="str">
        <f t="shared" si="1"/>
        <v/>
      </c>
      <c r="I117" s="18">
        <v>23</v>
      </c>
    </row>
    <row r="118" spans="1:9" ht="30" customHeight="1" x14ac:dyDescent="0.25">
      <c r="A118" s="19">
        <v>90</v>
      </c>
      <c r="B118" s="4" t="s">
        <v>115</v>
      </c>
      <c r="C118" s="19" t="s">
        <v>80</v>
      </c>
      <c r="D118" s="20">
        <v>2800</v>
      </c>
      <c r="E118" s="20">
        <v>3000</v>
      </c>
      <c r="F118" s="21">
        <v>4500</v>
      </c>
      <c r="G118" s="22"/>
      <c r="H118" s="20" t="str">
        <f t="shared" si="1"/>
        <v/>
      </c>
      <c r="I118" s="18">
        <v>74</v>
      </c>
    </row>
    <row r="119" spans="1:9" ht="30" customHeight="1" x14ac:dyDescent="0.25">
      <c r="A119" s="14">
        <v>91</v>
      </c>
      <c r="B119" s="6" t="s">
        <v>116</v>
      </c>
      <c r="C119" s="14" t="s">
        <v>80</v>
      </c>
      <c r="D119" s="15">
        <v>2800</v>
      </c>
      <c r="E119" s="15">
        <v>3000</v>
      </c>
      <c r="F119" s="16">
        <v>4500</v>
      </c>
      <c r="G119" s="17"/>
      <c r="H119" s="15" t="str">
        <f t="shared" si="1"/>
        <v/>
      </c>
      <c r="I119" s="18">
        <v>379</v>
      </c>
    </row>
    <row r="120" spans="1:9" ht="30" customHeight="1" x14ac:dyDescent="0.25">
      <c r="A120" s="19">
        <v>92</v>
      </c>
      <c r="B120" s="4" t="s">
        <v>117</v>
      </c>
      <c r="C120" s="19" t="s">
        <v>80</v>
      </c>
      <c r="D120" s="20">
        <v>2800</v>
      </c>
      <c r="E120" s="20">
        <v>3000</v>
      </c>
      <c r="F120" s="21">
        <v>4500</v>
      </c>
      <c r="G120" s="22"/>
      <c r="H120" s="20" t="str">
        <f t="shared" si="1"/>
        <v/>
      </c>
      <c r="I120" s="18">
        <v>95</v>
      </c>
    </row>
    <row r="121" spans="1:9" ht="30" customHeight="1" x14ac:dyDescent="0.25">
      <c r="A121" s="45">
        <v>93</v>
      </c>
      <c r="B121" s="49" t="s">
        <v>118</v>
      </c>
      <c r="C121" s="14" t="s">
        <v>17</v>
      </c>
      <c r="D121" s="15">
        <v>650</v>
      </c>
      <c r="E121" s="15">
        <v>800</v>
      </c>
      <c r="F121" s="16">
        <v>1000</v>
      </c>
      <c r="G121" s="17"/>
      <c r="H121" s="15" t="str">
        <f t="shared" si="1"/>
        <v/>
      </c>
      <c r="I121" s="18">
        <v>2504</v>
      </c>
    </row>
    <row r="122" spans="1:9" ht="18" customHeight="1" x14ac:dyDescent="0.25">
      <c r="A122" s="43"/>
      <c r="B122" s="43"/>
      <c r="C122" s="14" t="s">
        <v>18</v>
      </c>
      <c r="D122" s="15">
        <v>1800</v>
      </c>
      <c r="E122" s="15" t="s">
        <v>119</v>
      </c>
      <c r="F122" s="16">
        <v>2500</v>
      </c>
      <c r="G122" s="17"/>
      <c r="H122" s="15" t="str">
        <f t="shared" si="1"/>
        <v/>
      </c>
      <c r="I122" s="18">
        <v>132</v>
      </c>
    </row>
    <row r="123" spans="1:9" ht="18" customHeight="1" x14ac:dyDescent="0.25">
      <c r="A123" s="44"/>
      <c r="B123" s="44"/>
      <c r="C123" s="14" t="s">
        <v>80</v>
      </c>
      <c r="D123" s="15">
        <v>2800</v>
      </c>
      <c r="E123" s="15">
        <v>3000</v>
      </c>
      <c r="F123" s="16">
        <v>4500</v>
      </c>
      <c r="G123" s="17"/>
      <c r="H123" s="15" t="str">
        <f t="shared" si="1"/>
        <v/>
      </c>
      <c r="I123" s="18">
        <v>23</v>
      </c>
    </row>
    <row r="124" spans="1:9" ht="18" customHeight="1" x14ac:dyDescent="0.25">
      <c r="A124" s="19">
        <v>94</v>
      </c>
      <c r="B124" s="4" t="s">
        <v>120</v>
      </c>
      <c r="C124" s="19" t="s">
        <v>80</v>
      </c>
      <c r="D124" s="20">
        <v>2800</v>
      </c>
      <c r="E124" s="20">
        <v>3000</v>
      </c>
      <c r="F124" s="21">
        <v>4500</v>
      </c>
      <c r="G124" s="22"/>
      <c r="H124" s="20" t="str">
        <f t="shared" si="1"/>
        <v/>
      </c>
      <c r="I124" s="18">
        <v>2100</v>
      </c>
    </row>
    <row r="125" spans="1:9" ht="30" customHeight="1" x14ac:dyDescent="0.25">
      <c r="A125" s="14">
        <v>95</v>
      </c>
      <c r="B125" s="6" t="s">
        <v>121</v>
      </c>
      <c r="C125" s="14" t="s">
        <v>80</v>
      </c>
      <c r="D125" s="15">
        <v>2800</v>
      </c>
      <c r="E125" s="15">
        <v>3000</v>
      </c>
      <c r="F125" s="16">
        <v>4500</v>
      </c>
      <c r="G125" s="17"/>
      <c r="H125" s="15" t="str">
        <f t="shared" si="1"/>
        <v/>
      </c>
      <c r="I125" s="18">
        <v>602</v>
      </c>
    </row>
    <row r="126" spans="1:9" ht="30" customHeight="1" x14ac:dyDescent="0.25">
      <c r="A126" s="48">
        <v>96</v>
      </c>
      <c r="B126" s="42" t="s">
        <v>122</v>
      </c>
      <c r="C126" s="19" t="s">
        <v>79</v>
      </c>
      <c r="D126" s="20">
        <v>550</v>
      </c>
      <c r="E126" s="20" t="s">
        <v>104</v>
      </c>
      <c r="F126" s="21">
        <v>900</v>
      </c>
      <c r="G126" s="22"/>
      <c r="H126" s="20" t="str">
        <f t="shared" si="1"/>
        <v/>
      </c>
      <c r="I126" s="18">
        <v>315</v>
      </c>
    </row>
    <row r="127" spans="1:9" ht="18" customHeight="1" x14ac:dyDescent="0.25">
      <c r="A127" s="44"/>
      <c r="B127" s="44"/>
      <c r="C127" s="19" t="s">
        <v>80</v>
      </c>
      <c r="D127" s="20">
        <v>2800</v>
      </c>
      <c r="E127" s="20">
        <v>3000</v>
      </c>
      <c r="F127" s="21">
        <v>4500</v>
      </c>
      <c r="G127" s="22"/>
      <c r="H127" s="20" t="str">
        <f t="shared" si="1"/>
        <v/>
      </c>
      <c r="I127" s="18">
        <v>86</v>
      </c>
    </row>
    <row r="128" spans="1:9" ht="30" customHeight="1" x14ac:dyDescent="0.25">
      <c r="A128" s="45">
        <v>97</v>
      </c>
      <c r="B128" s="49" t="s">
        <v>123</v>
      </c>
      <c r="C128" s="14" t="s">
        <v>80</v>
      </c>
      <c r="D128" s="15">
        <v>2800</v>
      </c>
      <c r="E128" s="15">
        <v>3000</v>
      </c>
      <c r="F128" s="16">
        <v>4500</v>
      </c>
      <c r="G128" s="17"/>
      <c r="H128" s="15" t="str">
        <f t="shared" si="1"/>
        <v/>
      </c>
      <c r="I128" s="18">
        <v>494</v>
      </c>
    </row>
    <row r="129" spans="1:9" ht="18" customHeight="1" x14ac:dyDescent="0.25">
      <c r="A129" s="44"/>
      <c r="B129" s="44"/>
      <c r="C129" s="14" t="s">
        <v>96</v>
      </c>
      <c r="D129" s="15">
        <v>3800</v>
      </c>
      <c r="E129" s="15">
        <v>4950</v>
      </c>
      <c r="F129" s="16">
        <v>8000</v>
      </c>
      <c r="G129" s="17"/>
      <c r="H129" s="15" t="str">
        <f t="shared" si="1"/>
        <v/>
      </c>
      <c r="I129" s="18">
        <v>513</v>
      </c>
    </row>
    <row r="130" spans="1:9" ht="30" customHeight="1" x14ac:dyDescent="0.25">
      <c r="A130" s="48">
        <v>98</v>
      </c>
      <c r="B130" s="42" t="s">
        <v>124</v>
      </c>
      <c r="C130" s="19" t="s">
        <v>17</v>
      </c>
      <c r="D130" s="20">
        <v>650</v>
      </c>
      <c r="E130" s="20">
        <v>800</v>
      </c>
      <c r="F130" s="21">
        <v>1000</v>
      </c>
      <c r="G130" s="22"/>
      <c r="H130" s="20" t="str">
        <f t="shared" si="1"/>
        <v/>
      </c>
      <c r="I130" s="18">
        <v>121</v>
      </c>
    </row>
    <row r="131" spans="1:9" ht="18" customHeight="1" x14ac:dyDescent="0.25">
      <c r="A131" s="43"/>
      <c r="B131" s="43"/>
      <c r="C131" s="19" t="s">
        <v>18</v>
      </c>
      <c r="D131" s="20">
        <v>1500</v>
      </c>
      <c r="E131" s="20">
        <v>1800</v>
      </c>
      <c r="F131" s="21">
        <v>2200</v>
      </c>
      <c r="G131" s="22"/>
      <c r="H131" s="20" t="str">
        <f t="shared" si="1"/>
        <v/>
      </c>
      <c r="I131" s="18">
        <v>216</v>
      </c>
    </row>
    <row r="132" spans="1:9" ht="18" customHeight="1" x14ac:dyDescent="0.25">
      <c r="A132" s="44"/>
      <c r="B132" s="44"/>
      <c r="C132" s="19" t="s">
        <v>80</v>
      </c>
      <c r="D132" s="20">
        <v>2800</v>
      </c>
      <c r="E132" s="20">
        <v>3000</v>
      </c>
      <c r="F132" s="21">
        <v>4500</v>
      </c>
      <c r="G132" s="22"/>
      <c r="H132" s="20" t="str">
        <f t="shared" si="1"/>
        <v/>
      </c>
      <c r="I132" s="18">
        <v>372</v>
      </c>
    </row>
    <row r="133" spans="1:9" ht="30" customHeight="1" x14ac:dyDescent="0.25">
      <c r="A133" s="45">
        <v>99</v>
      </c>
      <c r="B133" s="49" t="s">
        <v>125</v>
      </c>
      <c r="C133" s="14" t="s">
        <v>17</v>
      </c>
      <c r="D133" s="15">
        <v>650</v>
      </c>
      <c r="E133" s="15" t="s">
        <v>126</v>
      </c>
      <c r="F133" s="16">
        <v>1000</v>
      </c>
      <c r="G133" s="17"/>
      <c r="H133" s="15" t="str">
        <f t="shared" si="1"/>
        <v/>
      </c>
      <c r="I133" s="18">
        <v>2088</v>
      </c>
    </row>
    <row r="134" spans="1:9" ht="18" customHeight="1" x14ac:dyDescent="0.25">
      <c r="A134" s="43"/>
      <c r="B134" s="43"/>
      <c r="C134" s="14" t="s">
        <v>18</v>
      </c>
      <c r="D134" s="15">
        <v>1800</v>
      </c>
      <c r="E134" s="15" t="s">
        <v>107</v>
      </c>
      <c r="F134" s="16">
        <v>2500</v>
      </c>
      <c r="G134" s="17"/>
      <c r="H134" s="15" t="str">
        <f t="shared" ref="H134:H197" si="2">IF(G134="","",IF($C$3="ОПТ",D134,IF($C$3="ЛД",E134,F134))*G134)</f>
        <v/>
      </c>
      <c r="I134" s="18">
        <v>963</v>
      </c>
    </row>
    <row r="135" spans="1:9" ht="18" customHeight="1" x14ac:dyDescent="0.25">
      <c r="A135" s="43"/>
      <c r="B135" s="43"/>
      <c r="C135" s="14" t="s">
        <v>80</v>
      </c>
      <c r="D135" s="15">
        <v>2800</v>
      </c>
      <c r="E135" s="15" t="s">
        <v>127</v>
      </c>
      <c r="F135" s="16">
        <v>4500</v>
      </c>
      <c r="G135" s="17"/>
      <c r="H135" s="15" t="str">
        <f t="shared" si="2"/>
        <v/>
      </c>
      <c r="I135" s="18">
        <v>483</v>
      </c>
    </row>
    <row r="136" spans="1:9" ht="18" customHeight="1" x14ac:dyDescent="0.25">
      <c r="A136" s="44"/>
      <c r="B136" s="44"/>
      <c r="C136" s="14" t="s">
        <v>96</v>
      </c>
      <c r="D136" s="15">
        <v>4200</v>
      </c>
      <c r="E136" s="15" t="s">
        <v>128</v>
      </c>
      <c r="F136" s="16">
        <v>6800</v>
      </c>
      <c r="G136" s="17"/>
      <c r="H136" s="15" t="str">
        <f t="shared" si="2"/>
        <v/>
      </c>
      <c r="I136" s="18">
        <v>284</v>
      </c>
    </row>
    <row r="137" spans="1:9" ht="30" customHeight="1" x14ac:dyDescent="0.25">
      <c r="A137" s="19">
        <v>100</v>
      </c>
      <c r="B137" s="4" t="s">
        <v>129</v>
      </c>
      <c r="C137" s="19" t="s">
        <v>80</v>
      </c>
      <c r="D137" s="20">
        <v>2800</v>
      </c>
      <c r="E137" s="20" t="s">
        <v>127</v>
      </c>
      <c r="F137" s="21">
        <v>4500</v>
      </c>
      <c r="G137" s="22"/>
      <c r="H137" s="20" t="str">
        <f t="shared" si="2"/>
        <v/>
      </c>
      <c r="I137" s="18">
        <v>100</v>
      </c>
    </row>
    <row r="138" spans="1:9" ht="30" customHeight="1" x14ac:dyDescent="0.25">
      <c r="A138" s="14">
        <v>101</v>
      </c>
      <c r="B138" s="6" t="s">
        <v>130</v>
      </c>
      <c r="C138" s="14" t="s">
        <v>80</v>
      </c>
      <c r="D138" s="15">
        <v>2800</v>
      </c>
      <c r="E138" s="15" t="s">
        <v>127</v>
      </c>
      <c r="F138" s="16">
        <v>4500</v>
      </c>
      <c r="G138" s="17"/>
      <c r="H138" s="15" t="str">
        <f t="shared" si="2"/>
        <v/>
      </c>
      <c r="I138" s="18">
        <v>154</v>
      </c>
    </row>
    <row r="139" spans="1:9" ht="30" customHeight="1" x14ac:dyDescent="0.25">
      <c r="A139" s="48">
        <v>102</v>
      </c>
      <c r="B139" s="42" t="s">
        <v>131</v>
      </c>
      <c r="C139" s="19" t="s">
        <v>18</v>
      </c>
      <c r="D139" s="20">
        <v>1500</v>
      </c>
      <c r="E139" s="20">
        <v>1800</v>
      </c>
      <c r="F139" s="21">
        <v>2200</v>
      </c>
      <c r="G139" s="22"/>
      <c r="H139" s="20" t="str">
        <f t="shared" si="2"/>
        <v/>
      </c>
      <c r="I139" s="32" t="s">
        <v>98</v>
      </c>
    </row>
    <row r="140" spans="1:9" ht="18" customHeight="1" x14ac:dyDescent="0.25">
      <c r="A140" s="44"/>
      <c r="B140" s="44"/>
      <c r="C140" s="19" t="s">
        <v>80</v>
      </c>
      <c r="D140" s="20">
        <v>2800</v>
      </c>
      <c r="E140" s="20">
        <v>3000</v>
      </c>
      <c r="F140" s="21">
        <v>4500</v>
      </c>
      <c r="G140" s="22"/>
      <c r="H140" s="20" t="str">
        <f t="shared" si="2"/>
        <v/>
      </c>
      <c r="I140" s="18">
        <v>373</v>
      </c>
    </row>
    <row r="141" spans="1:9" ht="30" customHeight="1" x14ac:dyDescent="0.25">
      <c r="A141" s="14">
        <v>103</v>
      </c>
      <c r="B141" s="6" t="s">
        <v>132</v>
      </c>
      <c r="C141" s="14" t="s">
        <v>18</v>
      </c>
      <c r="D141" s="15">
        <v>1500</v>
      </c>
      <c r="E141" s="15">
        <v>1800</v>
      </c>
      <c r="F141" s="16">
        <v>2200</v>
      </c>
      <c r="G141" s="17"/>
      <c r="H141" s="15" t="str">
        <f t="shared" si="2"/>
        <v/>
      </c>
      <c r="I141" s="18">
        <v>55</v>
      </c>
    </row>
    <row r="142" spans="1:9" ht="30" customHeight="1" x14ac:dyDescent="0.25">
      <c r="A142" s="19">
        <v>104</v>
      </c>
      <c r="B142" s="4" t="s">
        <v>133</v>
      </c>
      <c r="C142" s="19" t="s">
        <v>80</v>
      </c>
      <c r="D142" s="20">
        <v>2800</v>
      </c>
      <c r="E142" s="20" t="s">
        <v>127</v>
      </c>
      <c r="F142" s="21">
        <v>4500</v>
      </c>
      <c r="G142" s="22"/>
      <c r="H142" s="20" t="str">
        <f t="shared" si="2"/>
        <v/>
      </c>
      <c r="I142" s="18">
        <v>22</v>
      </c>
    </row>
    <row r="143" spans="1:9" ht="30" customHeight="1" x14ac:dyDescent="0.25">
      <c r="A143" s="45">
        <v>105</v>
      </c>
      <c r="B143" s="49" t="s">
        <v>134</v>
      </c>
      <c r="C143" s="14" t="s">
        <v>18</v>
      </c>
      <c r="D143" s="15">
        <v>1500</v>
      </c>
      <c r="E143" s="15">
        <v>1800</v>
      </c>
      <c r="F143" s="16">
        <v>2200</v>
      </c>
      <c r="G143" s="17"/>
      <c r="H143" s="15" t="str">
        <f t="shared" si="2"/>
        <v/>
      </c>
      <c r="I143" s="18">
        <v>267</v>
      </c>
    </row>
    <row r="144" spans="1:9" ht="18" customHeight="1" x14ac:dyDescent="0.25">
      <c r="A144" s="44"/>
      <c r="B144" s="44"/>
      <c r="C144" s="14" t="s">
        <v>80</v>
      </c>
      <c r="D144" s="15">
        <v>2800</v>
      </c>
      <c r="E144" s="15" t="s">
        <v>127</v>
      </c>
      <c r="F144" s="16">
        <v>4500</v>
      </c>
      <c r="G144" s="17"/>
      <c r="H144" s="15" t="str">
        <f t="shared" si="2"/>
        <v/>
      </c>
      <c r="I144" s="18">
        <v>8</v>
      </c>
    </row>
    <row r="145" spans="1:9" ht="30" customHeight="1" x14ac:dyDescent="0.25">
      <c r="A145" s="19">
        <v>106</v>
      </c>
      <c r="B145" s="4" t="s">
        <v>135</v>
      </c>
      <c r="C145" s="19" t="s">
        <v>18</v>
      </c>
      <c r="D145" s="20">
        <v>1500</v>
      </c>
      <c r="E145" s="20">
        <v>1800</v>
      </c>
      <c r="F145" s="21">
        <v>2200</v>
      </c>
      <c r="G145" s="22"/>
      <c r="H145" s="20" t="str">
        <f t="shared" si="2"/>
        <v/>
      </c>
      <c r="I145" s="18">
        <v>227</v>
      </c>
    </row>
    <row r="146" spans="1:9" ht="30" customHeight="1" x14ac:dyDescent="0.25">
      <c r="A146" s="45">
        <v>107</v>
      </c>
      <c r="B146" s="49" t="s">
        <v>136</v>
      </c>
      <c r="C146" s="14" t="s">
        <v>18</v>
      </c>
      <c r="D146" s="15">
        <v>1500</v>
      </c>
      <c r="E146" s="15">
        <v>1800</v>
      </c>
      <c r="F146" s="16">
        <v>2200</v>
      </c>
      <c r="G146" s="17"/>
      <c r="H146" s="15" t="str">
        <f t="shared" si="2"/>
        <v/>
      </c>
      <c r="I146" s="18">
        <v>542</v>
      </c>
    </row>
    <row r="147" spans="1:9" ht="18" customHeight="1" x14ac:dyDescent="0.25">
      <c r="A147" s="44"/>
      <c r="B147" s="44"/>
      <c r="C147" s="14" t="s">
        <v>80</v>
      </c>
      <c r="D147" s="15">
        <v>2800</v>
      </c>
      <c r="E147" s="15">
        <v>3000</v>
      </c>
      <c r="F147" s="16">
        <v>4500</v>
      </c>
      <c r="G147" s="17"/>
      <c r="H147" s="15" t="str">
        <f t="shared" si="2"/>
        <v/>
      </c>
      <c r="I147" s="18">
        <v>240</v>
      </c>
    </row>
    <row r="148" spans="1:9" ht="30" customHeight="1" x14ac:dyDescent="0.25">
      <c r="A148" s="48">
        <v>108</v>
      </c>
      <c r="B148" s="42" t="s">
        <v>137</v>
      </c>
      <c r="C148" s="19" t="s">
        <v>18</v>
      </c>
      <c r="D148" s="20">
        <v>1500</v>
      </c>
      <c r="E148" s="20">
        <v>1800</v>
      </c>
      <c r="F148" s="21">
        <v>2200</v>
      </c>
      <c r="G148" s="22"/>
      <c r="H148" s="20" t="str">
        <f t="shared" si="2"/>
        <v/>
      </c>
      <c r="I148" s="18">
        <v>477</v>
      </c>
    </row>
    <row r="149" spans="1:9" ht="18" customHeight="1" x14ac:dyDescent="0.25">
      <c r="A149" s="44"/>
      <c r="B149" s="44"/>
      <c r="C149" s="19" t="s">
        <v>80</v>
      </c>
      <c r="D149" s="20">
        <v>2800</v>
      </c>
      <c r="E149" s="20">
        <v>3000</v>
      </c>
      <c r="F149" s="21">
        <v>4500</v>
      </c>
      <c r="G149" s="22"/>
      <c r="H149" s="20" t="str">
        <f t="shared" si="2"/>
        <v/>
      </c>
      <c r="I149" s="18">
        <v>134</v>
      </c>
    </row>
    <row r="150" spans="1:9" ht="30" customHeight="1" x14ac:dyDescent="0.25">
      <c r="A150" s="14">
        <v>109</v>
      </c>
      <c r="B150" s="6" t="s">
        <v>138</v>
      </c>
      <c r="C150" s="14" t="s">
        <v>80</v>
      </c>
      <c r="D150" s="15">
        <v>2800</v>
      </c>
      <c r="E150" s="15">
        <v>3000</v>
      </c>
      <c r="F150" s="16">
        <v>4500</v>
      </c>
      <c r="G150" s="17"/>
      <c r="H150" s="15" t="str">
        <f t="shared" si="2"/>
        <v/>
      </c>
      <c r="I150" s="18">
        <v>44</v>
      </c>
    </row>
    <row r="151" spans="1:9" ht="30" customHeight="1" x14ac:dyDescent="0.25">
      <c r="A151" s="19">
        <v>110</v>
      </c>
      <c r="B151" s="4" t="s">
        <v>139</v>
      </c>
      <c r="C151" s="19" t="s">
        <v>80</v>
      </c>
      <c r="D151" s="20">
        <v>2800</v>
      </c>
      <c r="E151" s="20">
        <v>3000</v>
      </c>
      <c r="F151" s="21">
        <v>4500</v>
      </c>
      <c r="G151" s="22"/>
      <c r="H151" s="20" t="str">
        <f t="shared" si="2"/>
        <v/>
      </c>
      <c r="I151" s="18">
        <v>41</v>
      </c>
    </row>
    <row r="152" spans="1:9" ht="30" customHeight="1" x14ac:dyDescent="0.25">
      <c r="A152" s="14">
        <v>111</v>
      </c>
      <c r="B152" s="6" t="s">
        <v>140</v>
      </c>
      <c r="C152" s="14" t="s">
        <v>80</v>
      </c>
      <c r="D152" s="15">
        <v>2800</v>
      </c>
      <c r="E152" s="15">
        <v>3000</v>
      </c>
      <c r="F152" s="16">
        <v>4500</v>
      </c>
      <c r="G152" s="17"/>
      <c r="H152" s="15" t="str">
        <f t="shared" si="2"/>
        <v/>
      </c>
      <c r="I152" s="18">
        <v>101</v>
      </c>
    </row>
    <row r="153" spans="1:9" ht="30" customHeight="1" x14ac:dyDescent="0.25">
      <c r="A153" s="48">
        <v>112</v>
      </c>
      <c r="B153" s="42" t="s">
        <v>141</v>
      </c>
      <c r="C153" s="19" t="s">
        <v>18</v>
      </c>
      <c r="D153" s="20">
        <v>1500</v>
      </c>
      <c r="E153" s="20">
        <v>1800</v>
      </c>
      <c r="F153" s="21">
        <v>2200</v>
      </c>
      <c r="G153" s="22"/>
      <c r="H153" s="20" t="str">
        <f t="shared" si="2"/>
        <v/>
      </c>
      <c r="I153" s="18">
        <v>3903</v>
      </c>
    </row>
    <row r="154" spans="1:9" ht="18" customHeight="1" x14ac:dyDescent="0.25">
      <c r="A154" s="43"/>
      <c r="B154" s="43"/>
      <c r="C154" s="19" t="s">
        <v>80</v>
      </c>
      <c r="D154" s="20">
        <v>2800</v>
      </c>
      <c r="E154" s="20">
        <v>3000</v>
      </c>
      <c r="F154" s="21">
        <v>4500</v>
      </c>
      <c r="G154" s="22"/>
      <c r="H154" s="20" t="str">
        <f t="shared" si="2"/>
        <v/>
      </c>
      <c r="I154" s="18">
        <v>2095</v>
      </c>
    </row>
    <row r="155" spans="1:9" ht="18" customHeight="1" x14ac:dyDescent="0.25">
      <c r="A155" s="43"/>
      <c r="B155" s="43"/>
      <c r="C155" s="19" t="s">
        <v>96</v>
      </c>
      <c r="D155" s="20">
        <v>3800</v>
      </c>
      <c r="E155" s="20">
        <v>4950</v>
      </c>
      <c r="F155" s="21">
        <v>8000</v>
      </c>
      <c r="G155" s="22"/>
      <c r="H155" s="20" t="str">
        <f t="shared" si="2"/>
        <v/>
      </c>
      <c r="I155" s="18">
        <v>1893</v>
      </c>
    </row>
    <row r="156" spans="1:9" ht="18" customHeight="1" x14ac:dyDescent="0.25">
      <c r="A156" s="44"/>
      <c r="B156" s="44"/>
      <c r="C156" s="19" t="s">
        <v>142</v>
      </c>
      <c r="D156" s="20">
        <v>5200</v>
      </c>
      <c r="E156" s="20" t="s">
        <v>143</v>
      </c>
      <c r="F156" s="21">
        <v>8500</v>
      </c>
      <c r="G156" s="22"/>
      <c r="H156" s="20" t="str">
        <f t="shared" si="2"/>
        <v/>
      </c>
      <c r="I156" s="32" t="s">
        <v>98</v>
      </c>
    </row>
    <row r="157" spans="1:9" ht="30" customHeight="1" x14ac:dyDescent="0.25">
      <c r="A157" s="45">
        <v>113</v>
      </c>
      <c r="B157" s="49" t="s">
        <v>144</v>
      </c>
      <c r="C157" s="14" t="s">
        <v>17</v>
      </c>
      <c r="D157" s="15">
        <v>650</v>
      </c>
      <c r="E157" s="15">
        <v>800</v>
      </c>
      <c r="F157" s="16">
        <v>1000</v>
      </c>
      <c r="G157" s="17"/>
      <c r="H157" s="15" t="str">
        <f t="shared" si="2"/>
        <v/>
      </c>
      <c r="I157" s="18">
        <v>998</v>
      </c>
    </row>
    <row r="158" spans="1:9" ht="18" customHeight="1" x14ac:dyDescent="0.25">
      <c r="A158" s="43"/>
      <c r="B158" s="43"/>
      <c r="C158" s="14" t="s">
        <v>18</v>
      </c>
      <c r="D158" s="15">
        <v>1500</v>
      </c>
      <c r="E158" s="15">
        <v>1800</v>
      </c>
      <c r="F158" s="16">
        <v>2200</v>
      </c>
      <c r="G158" s="17"/>
      <c r="H158" s="15" t="str">
        <f t="shared" si="2"/>
        <v/>
      </c>
      <c r="I158" s="18">
        <v>6073</v>
      </c>
    </row>
    <row r="159" spans="1:9" ht="18" customHeight="1" x14ac:dyDescent="0.25">
      <c r="A159" s="43"/>
      <c r="B159" s="43"/>
      <c r="C159" s="14" t="s">
        <v>80</v>
      </c>
      <c r="D159" s="15">
        <v>2800</v>
      </c>
      <c r="E159" s="15">
        <v>3000</v>
      </c>
      <c r="F159" s="16">
        <v>4500</v>
      </c>
      <c r="G159" s="17"/>
      <c r="H159" s="15" t="str">
        <f t="shared" si="2"/>
        <v/>
      </c>
      <c r="I159" s="18">
        <v>3080</v>
      </c>
    </row>
    <row r="160" spans="1:9" ht="18" customHeight="1" x14ac:dyDescent="0.25">
      <c r="A160" s="44"/>
      <c r="B160" s="44"/>
      <c r="C160" s="14" t="s">
        <v>96</v>
      </c>
      <c r="D160" s="15">
        <v>4200</v>
      </c>
      <c r="E160" s="15" t="s">
        <v>97</v>
      </c>
      <c r="F160" s="16">
        <v>7500</v>
      </c>
      <c r="G160" s="17"/>
      <c r="H160" s="15" t="str">
        <f t="shared" si="2"/>
        <v/>
      </c>
      <c r="I160" s="18">
        <v>135</v>
      </c>
    </row>
    <row r="161" spans="1:9" ht="30" customHeight="1" x14ac:dyDescent="0.25">
      <c r="A161" s="19">
        <v>114</v>
      </c>
      <c r="B161" s="4" t="s">
        <v>145</v>
      </c>
      <c r="C161" s="19" t="s">
        <v>17</v>
      </c>
      <c r="D161" s="20">
        <v>650</v>
      </c>
      <c r="E161" s="20">
        <v>800</v>
      </c>
      <c r="F161" s="21">
        <v>1000</v>
      </c>
      <c r="G161" s="22"/>
      <c r="H161" s="20" t="str">
        <f t="shared" si="2"/>
        <v/>
      </c>
      <c r="I161" s="18">
        <v>70</v>
      </c>
    </row>
    <row r="162" spans="1:9" ht="30" customHeight="1" x14ac:dyDescent="0.25">
      <c r="A162" s="45">
        <v>115</v>
      </c>
      <c r="B162" s="49" t="s">
        <v>146</v>
      </c>
      <c r="C162" s="14" t="s">
        <v>18</v>
      </c>
      <c r="D162" s="15">
        <v>1500</v>
      </c>
      <c r="E162" s="15">
        <v>1800</v>
      </c>
      <c r="F162" s="16">
        <v>2200</v>
      </c>
      <c r="G162" s="17"/>
      <c r="H162" s="15" t="str">
        <f t="shared" si="2"/>
        <v/>
      </c>
      <c r="I162" s="18">
        <v>846</v>
      </c>
    </row>
    <row r="163" spans="1:9" ht="18" customHeight="1" x14ac:dyDescent="0.25">
      <c r="A163" s="44"/>
      <c r="B163" s="44"/>
      <c r="C163" s="14" t="s">
        <v>80</v>
      </c>
      <c r="D163" s="15">
        <v>2800</v>
      </c>
      <c r="E163" s="15">
        <v>3000</v>
      </c>
      <c r="F163" s="16">
        <v>4500</v>
      </c>
      <c r="G163" s="17"/>
      <c r="H163" s="15" t="str">
        <f t="shared" si="2"/>
        <v/>
      </c>
      <c r="I163" s="18">
        <v>814</v>
      </c>
    </row>
    <row r="164" spans="1:9" ht="30" customHeight="1" x14ac:dyDescent="0.25">
      <c r="A164" s="19">
        <v>116</v>
      </c>
      <c r="B164" s="4" t="s">
        <v>147</v>
      </c>
      <c r="C164" s="19" t="s">
        <v>79</v>
      </c>
      <c r="D164" s="20">
        <v>550</v>
      </c>
      <c r="E164" s="20" t="s">
        <v>104</v>
      </c>
      <c r="F164" s="21">
        <v>900</v>
      </c>
      <c r="G164" s="22"/>
      <c r="H164" s="20" t="str">
        <f t="shared" si="2"/>
        <v/>
      </c>
      <c r="I164" s="18">
        <v>219</v>
      </c>
    </row>
    <row r="165" spans="1:9" ht="30" customHeight="1" x14ac:dyDescent="0.25">
      <c r="A165" s="45">
        <v>117</v>
      </c>
      <c r="B165" s="49" t="s">
        <v>148</v>
      </c>
      <c r="C165" s="14" t="s">
        <v>17</v>
      </c>
      <c r="D165" s="15">
        <v>650</v>
      </c>
      <c r="E165" s="15">
        <v>800</v>
      </c>
      <c r="F165" s="16">
        <v>1000</v>
      </c>
      <c r="G165" s="17"/>
      <c r="H165" s="15" t="str">
        <f t="shared" si="2"/>
        <v/>
      </c>
      <c r="I165" s="18">
        <v>1001</v>
      </c>
    </row>
    <row r="166" spans="1:9" ht="18" customHeight="1" x14ac:dyDescent="0.25">
      <c r="A166" s="43"/>
      <c r="B166" s="43"/>
      <c r="C166" s="14" t="s">
        <v>18</v>
      </c>
      <c r="D166" s="15">
        <v>1500</v>
      </c>
      <c r="E166" s="15">
        <v>1800</v>
      </c>
      <c r="F166" s="16">
        <v>2200</v>
      </c>
      <c r="G166" s="17"/>
      <c r="H166" s="15" t="str">
        <f t="shared" si="2"/>
        <v/>
      </c>
      <c r="I166" s="18">
        <v>1133</v>
      </c>
    </row>
    <row r="167" spans="1:9" ht="18" customHeight="1" x14ac:dyDescent="0.25">
      <c r="A167" s="44"/>
      <c r="B167" s="44"/>
      <c r="C167" s="14" t="s">
        <v>80</v>
      </c>
      <c r="D167" s="15">
        <v>2800</v>
      </c>
      <c r="E167" s="15">
        <v>3000</v>
      </c>
      <c r="F167" s="16">
        <v>4500</v>
      </c>
      <c r="G167" s="17"/>
      <c r="H167" s="15" t="str">
        <f t="shared" si="2"/>
        <v/>
      </c>
      <c r="I167" s="18">
        <v>1089</v>
      </c>
    </row>
    <row r="168" spans="1:9" ht="30" customHeight="1" x14ac:dyDescent="0.25">
      <c r="A168" s="19">
        <v>118</v>
      </c>
      <c r="B168" s="4" t="s">
        <v>149</v>
      </c>
      <c r="C168" s="19" t="s">
        <v>80</v>
      </c>
      <c r="D168" s="20">
        <v>2800</v>
      </c>
      <c r="E168" s="20">
        <v>3000</v>
      </c>
      <c r="F168" s="21">
        <v>4500</v>
      </c>
      <c r="G168" s="22"/>
      <c r="H168" s="20" t="str">
        <f t="shared" si="2"/>
        <v/>
      </c>
      <c r="I168" s="18">
        <v>147</v>
      </c>
    </row>
    <row r="169" spans="1:9" ht="30" customHeight="1" x14ac:dyDescent="0.25">
      <c r="A169" s="45">
        <v>119</v>
      </c>
      <c r="B169" s="49" t="s">
        <v>150</v>
      </c>
      <c r="C169" s="14" t="s">
        <v>17</v>
      </c>
      <c r="D169" s="15">
        <v>650</v>
      </c>
      <c r="E169" s="15">
        <v>800</v>
      </c>
      <c r="F169" s="16">
        <v>1000</v>
      </c>
      <c r="G169" s="17"/>
      <c r="H169" s="15" t="str">
        <f t="shared" si="2"/>
        <v/>
      </c>
      <c r="I169" s="18">
        <v>8177</v>
      </c>
    </row>
    <row r="170" spans="1:9" ht="18" customHeight="1" x14ac:dyDescent="0.25">
      <c r="A170" s="43"/>
      <c r="B170" s="43"/>
      <c r="C170" s="14" t="s">
        <v>18</v>
      </c>
      <c r="D170" s="15">
        <v>1800</v>
      </c>
      <c r="E170" s="15" t="s">
        <v>119</v>
      </c>
      <c r="F170" s="16">
        <v>2500</v>
      </c>
      <c r="G170" s="17"/>
      <c r="H170" s="15" t="str">
        <f t="shared" si="2"/>
        <v/>
      </c>
      <c r="I170" s="18">
        <v>1848</v>
      </c>
    </row>
    <row r="171" spans="1:9" ht="18" customHeight="1" x14ac:dyDescent="0.25">
      <c r="A171" s="44"/>
      <c r="B171" s="44"/>
      <c r="C171" s="14" t="s">
        <v>80</v>
      </c>
      <c r="D171" s="15">
        <v>2800</v>
      </c>
      <c r="E171" s="15">
        <v>3000</v>
      </c>
      <c r="F171" s="16">
        <v>4500</v>
      </c>
      <c r="G171" s="17"/>
      <c r="H171" s="15" t="str">
        <f t="shared" si="2"/>
        <v/>
      </c>
      <c r="I171" s="18">
        <v>582</v>
      </c>
    </row>
    <row r="172" spans="1:9" ht="30" customHeight="1" x14ac:dyDescent="0.25">
      <c r="A172" s="48">
        <v>120</v>
      </c>
      <c r="B172" s="42" t="s">
        <v>151</v>
      </c>
      <c r="C172" s="19" t="s">
        <v>79</v>
      </c>
      <c r="D172" s="20">
        <v>550</v>
      </c>
      <c r="E172" s="20" t="s">
        <v>104</v>
      </c>
      <c r="F172" s="21">
        <v>900</v>
      </c>
      <c r="G172" s="22"/>
      <c r="H172" s="20" t="str">
        <f t="shared" si="2"/>
        <v/>
      </c>
      <c r="I172" s="18">
        <v>2099</v>
      </c>
    </row>
    <row r="173" spans="1:9" ht="18" customHeight="1" x14ac:dyDescent="0.25">
      <c r="A173" s="43"/>
      <c r="B173" s="43"/>
      <c r="C173" s="19" t="s">
        <v>17</v>
      </c>
      <c r="D173" s="20">
        <v>650</v>
      </c>
      <c r="E173" s="20">
        <v>800</v>
      </c>
      <c r="F173" s="21">
        <v>1000</v>
      </c>
      <c r="G173" s="22"/>
      <c r="H173" s="20" t="str">
        <f t="shared" si="2"/>
        <v/>
      </c>
      <c r="I173" s="18">
        <v>878</v>
      </c>
    </row>
    <row r="174" spans="1:9" ht="18" customHeight="1" x14ac:dyDescent="0.25">
      <c r="A174" s="43"/>
      <c r="B174" s="43"/>
      <c r="C174" s="19" t="s">
        <v>18</v>
      </c>
      <c r="D174" s="20">
        <v>1500</v>
      </c>
      <c r="E174" s="20">
        <v>1800</v>
      </c>
      <c r="F174" s="21">
        <v>2200</v>
      </c>
      <c r="G174" s="22"/>
      <c r="H174" s="20" t="str">
        <f t="shared" si="2"/>
        <v/>
      </c>
      <c r="I174" s="18">
        <v>2287</v>
      </c>
    </row>
    <row r="175" spans="1:9" ht="18" customHeight="1" x14ac:dyDescent="0.25">
      <c r="A175" s="44"/>
      <c r="B175" s="44"/>
      <c r="C175" s="19" t="s">
        <v>80</v>
      </c>
      <c r="D175" s="20">
        <v>2800</v>
      </c>
      <c r="E175" s="20">
        <v>3000</v>
      </c>
      <c r="F175" s="21">
        <v>4500</v>
      </c>
      <c r="G175" s="22"/>
      <c r="H175" s="20" t="str">
        <f t="shared" si="2"/>
        <v/>
      </c>
      <c r="I175" s="18">
        <v>143</v>
      </c>
    </row>
    <row r="176" spans="1:9" ht="30" customHeight="1" x14ac:dyDescent="0.25">
      <c r="A176" s="45">
        <v>121</v>
      </c>
      <c r="B176" s="49" t="s">
        <v>152</v>
      </c>
      <c r="C176" s="14" t="s">
        <v>18</v>
      </c>
      <c r="D176" s="15">
        <v>1500</v>
      </c>
      <c r="E176" s="15">
        <v>1800</v>
      </c>
      <c r="F176" s="16">
        <v>2200</v>
      </c>
      <c r="G176" s="17"/>
      <c r="H176" s="15" t="str">
        <f t="shared" si="2"/>
        <v/>
      </c>
      <c r="I176" s="18">
        <v>542</v>
      </c>
    </row>
    <row r="177" spans="1:9" ht="18" customHeight="1" x14ac:dyDescent="0.25">
      <c r="A177" s="44"/>
      <c r="B177" s="44"/>
      <c r="C177" s="14" t="s">
        <v>80</v>
      </c>
      <c r="D177" s="15">
        <v>2800</v>
      </c>
      <c r="E177" s="15">
        <v>3000</v>
      </c>
      <c r="F177" s="16">
        <v>4500</v>
      </c>
      <c r="G177" s="17"/>
      <c r="H177" s="15" t="str">
        <f t="shared" si="2"/>
        <v/>
      </c>
      <c r="I177" s="18">
        <v>269</v>
      </c>
    </row>
    <row r="178" spans="1:9" ht="30" customHeight="1" x14ac:dyDescent="0.25">
      <c r="A178" s="48">
        <v>122</v>
      </c>
      <c r="B178" s="42" t="s">
        <v>153</v>
      </c>
      <c r="C178" s="19" t="s">
        <v>18</v>
      </c>
      <c r="D178" s="20">
        <v>1500</v>
      </c>
      <c r="E178" s="20">
        <v>1800</v>
      </c>
      <c r="F178" s="21">
        <v>2200</v>
      </c>
      <c r="G178" s="22"/>
      <c r="H178" s="20" t="str">
        <f t="shared" si="2"/>
        <v/>
      </c>
      <c r="I178" s="18">
        <v>261</v>
      </c>
    </row>
    <row r="179" spans="1:9" ht="18" customHeight="1" x14ac:dyDescent="0.25">
      <c r="A179" s="44"/>
      <c r="B179" s="44"/>
      <c r="C179" s="19" t="s">
        <v>80</v>
      </c>
      <c r="D179" s="20">
        <v>2800</v>
      </c>
      <c r="E179" s="20">
        <v>3000</v>
      </c>
      <c r="F179" s="21">
        <v>4500</v>
      </c>
      <c r="G179" s="22"/>
      <c r="H179" s="20" t="str">
        <f t="shared" si="2"/>
        <v/>
      </c>
      <c r="I179" s="18">
        <v>5</v>
      </c>
    </row>
    <row r="180" spans="1:9" ht="30" customHeight="1" x14ac:dyDescent="0.25">
      <c r="A180" s="14">
        <v>123</v>
      </c>
      <c r="B180" s="6" t="s">
        <v>154</v>
      </c>
      <c r="C180" s="14" t="s">
        <v>17</v>
      </c>
      <c r="D180" s="15">
        <v>650</v>
      </c>
      <c r="E180" s="15">
        <v>800</v>
      </c>
      <c r="F180" s="16">
        <v>1000</v>
      </c>
      <c r="G180" s="17"/>
      <c r="H180" s="15" t="str">
        <f t="shared" si="2"/>
        <v/>
      </c>
      <c r="I180" s="18">
        <v>49</v>
      </c>
    </row>
    <row r="181" spans="1:9" ht="30" customHeight="1" x14ac:dyDescent="0.25">
      <c r="A181" s="48">
        <v>124</v>
      </c>
      <c r="B181" s="42" t="s">
        <v>155</v>
      </c>
      <c r="C181" s="19" t="s">
        <v>18</v>
      </c>
      <c r="D181" s="20">
        <v>1500</v>
      </c>
      <c r="E181" s="20">
        <v>1800</v>
      </c>
      <c r="F181" s="21">
        <v>2200</v>
      </c>
      <c r="G181" s="22"/>
      <c r="H181" s="20" t="str">
        <f t="shared" si="2"/>
        <v/>
      </c>
      <c r="I181" s="18">
        <v>288</v>
      </c>
    </row>
    <row r="182" spans="1:9" ht="18" customHeight="1" x14ac:dyDescent="0.25">
      <c r="A182" s="44"/>
      <c r="B182" s="44"/>
      <c r="C182" s="19" t="s">
        <v>80</v>
      </c>
      <c r="D182" s="20">
        <v>2800</v>
      </c>
      <c r="E182" s="20">
        <v>3000</v>
      </c>
      <c r="F182" s="21">
        <v>4500</v>
      </c>
      <c r="G182" s="22"/>
      <c r="H182" s="20" t="str">
        <f t="shared" si="2"/>
        <v/>
      </c>
      <c r="I182" s="18">
        <v>137</v>
      </c>
    </row>
    <row r="183" spans="1:9" ht="30" customHeight="1" x14ac:dyDescent="0.25">
      <c r="A183" s="14">
        <v>125</v>
      </c>
      <c r="B183" s="6" t="s">
        <v>156</v>
      </c>
      <c r="C183" s="14" t="s">
        <v>80</v>
      </c>
      <c r="D183" s="15">
        <v>2800</v>
      </c>
      <c r="E183" s="15">
        <v>3000</v>
      </c>
      <c r="F183" s="16">
        <v>4500</v>
      </c>
      <c r="G183" s="17"/>
      <c r="H183" s="15" t="str">
        <f t="shared" si="2"/>
        <v/>
      </c>
      <c r="I183" s="18">
        <v>44</v>
      </c>
    </row>
    <row r="184" spans="1:9" ht="30" customHeight="1" x14ac:dyDescent="0.25">
      <c r="A184" s="28">
        <v>126</v>
      </c>
      <c r="B184" s="1" t="s">
        <v>157</v>
      </c>
      <c r="C184" s="28" t="s">
        <v>80</v>
      </c>
      <c r="D184" s="29">
        <v>2800</v>
      </c>
      <c r="E184" s="29">
        <v>3000</v>
      </c>
      <c r="F184" s="30">
        <v>4500</v>
      </c>
      <c r="G184" s="31"/>
      <c r="H184" s="29" t="str">
        <f t="shared" si="2"/>
        <v/>
      </c>
      <c r="I184" s="27">
        <v>554</v>
      </c>
    </row>
    <row r="185" spans="1:9" ht="30" customHeight="1" x14ac:dyDescent="0.25">
      <c r="A185" s="14">
        <v>127</v>
      </c>
      <c r="B185" s="6" t="s">
        <v>158</v>
      </c>
      <c r="C185" s="14" t="s">
        <v>17</v>
      </c>
      <c r="D185" s="15">
        <v>650</v>
      </c>
      <c r="E185" s="15">
        <v>800</v>
      </c>
      <c r="F185" s="16">
        <v>1000</v>
      </c>
      <c r="G185" s="17"/>
      <c r="H185" s="15" t="str">
        <f t="shared" si="2"/>
        <v/>
      </c>
      <c r="I185" s="18">
        <v>200</v>
      </c>
    </row>
    <row r="186" spans="1:9" ht="30" customHeight="1" x14ac:dyDescent="0.25">
      <c r="A186" s="19">
        <v>128</v>
      </c>
      <c r="B186" s="4" t="s">
        <v>159</v>
      </c>
      <c r="C186" s="19" t="s">
        <v>17</v>
      </c>
      <c r="D186" s="20">
        <v>650</v>
      </c>
      <c r="E186" s="20">
        <v>800</v>
      </c>
      <c r="F186" s="21">
        <v>1000</v>
      </c>
      <c r="G186" s="22"/>
      <c r="H186" s="20" t="str">
        <f t="shared" si="2"/>
        <v/>
      </c>
      <c r="I186" s="18">
        <v>200</v>
      </c>
    </row>
    <row r="187" spans="1:9" ht="30" customHeight="1" x14ac:dyDescent="0.25">
      <c r="A187" s="23">
        <v>129</v>
      </c>
      <c r="B187" s="3" t="s">
        <v>160</v>
      </c>
      <c r="C187" s="23" t="s">
        <v>17</v>
      </c>
      <c r="D187" s="24">
        <v>650</v>
      </c>
      <c r="E187" s="24">
        <v>800</v>
      </c>
      <c r="F187" s="25">
        <v>1000</v>
      </c>
      <c r="G187" s="26"/>
      <c r="H187" s="24" t="str">
        <f t="shared" si="2"/>
        <v/>
      </c>
      <c r="I187" s="27">
        <v>200</v>
      </c>
    </row>
    <row r="188" spans="1:9" ht="30" customHeight="1" x14ac:dyDescent="0.25">
      <c r="A188" s="48">
        <v>130</v>
      </c>
      <c r="B188" s="42" t="s">
        <v>161</v>
      </c>
      <c r="C188" s="19" t="s">
        <v>17</v>
      </c>
      <c r="D188" s="20">
        <v>400</v>
      </c>
      <c r="E188" s="20">
        <v>550</v>
      </c>
      <c r="F188" s="21">
        <v>750</v>
      </c>
      <c r="G188" s="22"/>
      <c r="H188" s="20" t="str">
        <f t="shared" si="2"/>
        <v/>
      </c>
      <c r="I188" s="18">
        <v>743</v>
      </c>
    </row>
    <row r="189" spans="1:9" ht="18" customHeight="1" x14ac:dyDescent="0.25">
      <c r="A189" s="44"/>
      <c r="B189" s="44"/>
      <c r="C189" s="19" t="s">
        <v>18</v>
      </c>
      <c r="D189" s="20">
        <v>850</v>
      </c>
      <c r="E189" s="20">
        <v>1100</v>
      </c>
      <c r="F189" s="21">
        <v>1500</v>
      </c>
      <c r="G189" s="22"/>
      <c r="H189" s="20" t="str">
        <f t="shared" si="2"/>
        <v/>
      </c>
      <c r="I189" s="18">
        <v>443</v>
      </c>
    </row>
    <row r="190" spans="1:9" ht="30" customHeight="1" x14ac:dyDescent="0.25">
      <c r="A190" s="23">
        <v>131</v>
      </c>
      <c r="B190" s="3" t="s">
        <v>162</v>
      </c>
      <c r="C190" s="23" t="s">
        <v>17</v>
      </c>
      <c r="D190" s="24">
        <v>400</v>
      </c>
      <c r="E190" s="24">
        <v>550</v>
      </c>
      <c r="F190" s="25">
        <v>750</v>
      </c>
      <c r="G190" s="26"/>
      <c r="H190" s="24" t="str">
        <f t="shared" si="2"/>
        <v/>
      </c>
      <c r="I190" s="27">
        <v>743</v>
      </c>
    </row>
    <row r="191" spans="1:9" ht="30" customHeight="1" x14ac:dyDescent="0.25">
      <c r="A191" s="28">
        <v>132</v>
      </c>
      <c r="B191" s="1" t="s">
        <v>163</v>
      </c>
      <c r="C191" s="28" t="s">
        <v>18</v>
      </c>
      <c r="D191" s="29">
        <v>1500</v>
      </c>
      <c r="E191" s="29">
        <v>1800</v>
      </c>
      <c r="F191" s="30">
        <v>2200</v>
      </c>
      <c r="G191" s="31"/>
      <c r="H191" s="29" t="str">
        <f t="shared" si="2"/>
        <v/>
      </c>
      <c r="I191" s="27">
        <v>151</v>
      </c>
    </row>
    <row r="192" spans="1:9" ht="18" customHeight="1" x14ac:dyDescent="0.25">
      <c r="A192" s="23">
        <v>133</v>
      </c>
      <c r="B192" s="3" t="s">
        <v>164</v>
      </c>
      <c r="C192" s="23" t="s">
        <v>18</v>
      </c>
      <c r="D192" s="24">
        <v>1300</v>
      </c>
      <c r="E192" s="24">
        <v>1300</v>
      </c>
      <c r="F192" s="25">
        <v>2500</v>
      </c>
      <c r="G192" s="26"/>
      <c r="H192" s="24" t="str">
        <f t="shared" si="2"/>
        <v/>
      </c>
      <c r="I192" s="27">
        <v>476</v>
      </c>
    </row>
    <row r="193" spans="1:9" ht="18" customHeight="1" x14ac:dyDescent="0.25">
      <c r="A193" s="28">
        <v>134</v>
      </c>
      <c r="B193" s="1" t="s">
        <v>165</v>
      </c>
      <c r="C193" s="28" t="s">
        <v>18</v>
      </c>
      <c r="D193" s="29">
        <v>1300</v>
      </c>
      <c r="E193" s="29">
        <v>1300</v>
      </c>
      <c r="F193" s="30">
        <v>2500</v>
      </c>
      <c r="G193" s="31"/>
      <c r="H193" s="29" t="str">
        <f t="shared" si="2"/>
        <v/>
      </c>
      <c r="I193" s="27">
        <v>406</v>
      </c>
    </row>
    <row r="194" spans="1:9" ht="30" customHeight="1" x14ac:dyDescent="0.25">
      <c r="A194" s="64">
        <v>135</v>
      </c>
      <c r="B194" s="53" t="s">
        <v>166</v>
      </c>
      <c r="C194" s="14" t="s">
        <v>17</v>
      </c>
      <c r="D194" s="15">
        <v>650</v>
      </c>
      <c r="E194" s="15">
        <v>800</v>
      </c>
      <c r="F194" s="16">
        <v>1000</v>
      </c>
      <c r="G194" s="17"/>
      <c r="H194" s="15" t="str">
        <f t="shared" si="2"/>
        <v/>
      </c>
      <c r="I194" s="18">
        <v>199</v>
      </c>
    </row>
    <row r="195" spans="1:9" ht="18" customHeight="1" x14ac:dyDescent="0.25">
      <c r="A195" s="47"/>
      <c r="B195" s="47"/>
      <c r="C195" s="23" t="s">
        <v>80</v>
      </c>
      <c r="D195" s="24">
        <v>2800</v>
      </c>
      <c r="E195" s="24">
        <v>3000</v>
      </c>
      <c r="F195" s="25">
        <v>4500</v>
      </c>
      <c r="G195" s="26"/>
      <c r="H195" s="24" t="str">
        <f t="shared" si="2"/>
        <v/>
      </c>
      <c r="I195" s="27">
        <v>124</v>
      </c>
    </row>
    <row r="196" spans="1:9" ht="18" customHeight="1" x14ac:dyDescent="0.25">
      <c r="A196" s="19">
        <v>136</v>
      </c>
      <c r="B196" s="4" t="s">
        <v>167</v>
      </c>
      <c r="C196" s="19" t="s">
        <v>17</v>
      </c>
      <c r="D196" s="20">
        <v>650</v>
      </c>
      <c r="E196" s="20">
        <v>800</v>
      </c>
      <c r="F196" s="21">
        <v>1000</v>
      </c>
      <c r="G196" s="22"/>
      <c r="H196" s="20" t="str">
        <f t="shared" si="2"/>
        <v/>
      </c>
      <c r="I196" s="18">
        <v>2015</v>
      </c>
    </row>
    <row r="197" spans="1:9" ht="18" customHeight="1" x14ac:dyDescent="0.25">
      <c r="A197" s="45">
        <v>137</v>
      </c>
      <c r="B197" s="49" t="s">
        <v>168</v>
      </c>
      <c r="C197" s="14" t="s">
        <v>17</v>
      </c>
      <c r="D197" s="15">
        <v>650</v>
      </c>
      <c r="E197" s="15">
        <v>800</v>
      </c>
      <c r="F197" s="16">
        <v>1000</v>
      </c>
      <c r="G197" s="17"/>
      <c r="H197" s="15" t="str">
        <f t="shared" si="2"/>
        <v/>
      </c>
      <c r="I197" s="18">
        <v>2000</v>
      </c>
    </row>
    <row r="198" spans="1:9" ht="18" customHeight="1" x14ac:dyDescent="0.25">
      <c r="A198" s="44"/>
      <c r="B198" s="44"/>
      <c r="C198" s="14" t="s">
        <v>18</v>
      </c>
      <c r="D198" s="15">
        <v>1500</v>
      </c>
      <c r="E198" s="15">
        <v>1800</v>
      </c>
      <c r="F198" s="16">
        <v>2200</v>
      </c>
      <c r="G198" s="17"/>
      <c r="H198" s="15" t="str">
        <f t="shared" ref="H198:H261" si="3">IF(G198="","",IF($C$3="ОПТ",D198,IF($C$3="ЛД",E198,F198))*G198)</f>
        <v/>
      </c>
      <c r="I198" s="18">
        <v>1196</v>
      </c>
    </row>
    <row r="199" spans="1:9" ht="30" customHeight="1" x14ac:dyDescent="0.25">
      <c r="A199" s="28">
        <v>138</v>
      </c>
      <c r="B199" s="1" t="s">
        <v>169</v>
      </c>
      <c r="C199" s="2" t="s">
        <v>170</v>
      </c>
      <c r="D199" s="29">
        <v>14000</v>
      </c>
      <c r="E199" s="29">
        <v>16000</v>
      </c>
      <c r="F199" s="30">
        <v>20000</v>
      </c>
      <c r="G199" s="31"/>
      <c r="H199" s="29" t="str">
        <f t="shared" si="3"/>
        <v/>
      </c>
      <c r="I199" s="27">
        <v>304</v>
      </c>
    </row>
    <row r="200" spans="1:9" ht="18" customHeight="1" x14ac:dyDescent="0.25">
      <c r="A200" s="14">
        <v>139</v>
      </c>
      <c r="B200" s="6" t="s">
        <v>171</v>
      </c>
      <c r="C200" s="14" t="s">
        <v>79</v>
      </c>
      <c r="D200" s="15">
        <v>350</v>
      </c>
      <c r="E200" s="15">
        <v>450</v>
      </c>
      <c r="F200" s="16">
        <v>550</v>
      </c>
      <c r="G200" s="17"/>
      <c r="H200" s="15" t="str">
        <f t="shared" si="3"/>
        <v/>
      </c>
      <c r="I200" s="18">
        <v>1352</v>
      </c>
    </row>
    <row r="201" spans="1:9" ht="30" customHeight="1" x14ac:dyDescent="0.25">
      <c r="A201" s="19">
        <v>140</v>
      </c>
      <c r="B201" s="4" t="s">
        <v>172</v>
      </c>
      <c r="C201" s="19" t="s">
        <v>18</v>
      </c>
      <c r="D201" s="20">
        <v>980</v>
      </c>
      <c r="E201" s="20">
        <v>1300</v>
      </c>
      <c r="F201" s="21">
        <v>1500</v>
      </c>
      <c r="G201" s="22"/>
      <c r="H201" s="20" t="str">
        <f t="shared" si="3"/>
        <v/>
      </c>
      <c r="I201" s="18">
        <v>52</v>
      </c>
    </row>
    <row r="202" spans="1:9" ht="30" customHeight="1" x14ac:dyDescent="0.25">
      <c r="A202" s="14">
        <v>141</v>
      </c>
      <c r="B202" s="6" t="s">
        <v>173</v>
      </c>
      <c r="C202" s="14" t="s">
        <v>18</v>
      </c>
      <c r="D202" s="15">
        <v>980</v>
      </c>
      <c r="E202" s="15">
        <v>1300</v>
      </c>
      <c r="F202" s="16">
        <v>1500</v>
      </c>
      <c r="G202" s="17"/>
      <c r="H202" s="15" t="str">
        <f t="shared" si="3"/>
        <v/>
      </c>
      <c r="I202" s="18">
        <v>78</v>
      </c>
    </row>
    <row r="203" spans="1:9" ht="30" customHeight="1" x14ac:dyDescent="0.25">
      <c r="A203" s="19">
        <v>142</v>
      </c>
      <c r="B203" s="4" t="s">
        <v>174</v>
      </c>
      <c r="C203" s="19" t="s">
        <v>18</v>
      </c>
      <c r="D203" s="20">
        <v>980</v>
      </c>
      <c r="E203" s="20">
        <v>1300</v>
      </c>
      <c r="F203" s="21">
        <v>1500</v>
      </c>
      <c r="G203" s="22"/>
      <c r="H203" s="20" t="str">
        <f t="shared" si="3"/>
        <v/>
      </c>
      <c r="I203" s="18">
        <v>52</v>
      </c>
    </row>
    <row r="204" spans="1:9" ht="30" customHeight="1" x14ac:dyDescent="0.25">
      <c r="A204" s="14">
        <v>143</v>
      </c>
      <c r="B204" s="6" t="s">
        <v>175</v>
      </c>
      <c r="C204" s="14" t="s">
        <v>18</v>
      </c>
      <c r="D204" s="15">
        <v>980</v>
      </c>
      <c r="E204" s="15">
        <v>1300</v>
      </c>
      <c r="F204" s="16">
        <v>1500</v>
      </c>
      <c r="G204" s="17"/>
      <c r="H204" s="15" t="str">
        <f t="shared" si="3"/>
        <v/>
      </c>
      <c r="I204" s="18">
        <v>43</v>
      </c>
    </row>
    <row r="205" spans="1:9" ht="18" customHeight="1" x14ac:dyDescent="0.25">
      <c r="A205" s="19">
        <v>144</v>
      </c>
      <c r="B205" s="4" t="s">
        <v>176</v>
      </c>
      <c r="C205" s="19" t="s">
        <v>18</v>
      </c>
      <c r="D205" s="20">
        <v>980</v>
      </c>
      <c r="E205" s="20">
        <v>1300</v>
      </c>
      <c r="F205" s="21">
        <v>1500</v>
      </c>
      <c r="G205" s="22"/>
      <c r="H205" s="20" t="str">
        <f t="shared" si="3"/>
        <v/>
      </c>
      <c r="I205" s="18">
        <v>68</v>
      </c>
    </row>
    <row r="206" spans="1:9" ht="30" customHeight="1" x14ac:dyDescent="0.25">
      <c r="A206" s="14">
        <v>145</v>
      </c>
      <c r="B206" s="6" t="s">
        <v>177</v>
      </c>
      <c r="C206" s="14" t="s">
        <v>18</v>
      </c>
      <c r="D206" s="15">
        <v>980</v>
      </c>
      <c r="E206" s="15">
        <v>1300</v>
      </c>
      <c r="F206" s="16">
        <v>1500</v>
      </c>
      <c r="G206" s="17"/>
      <c r="H206" s="15" t="str">
        <f t="shared" si="3"/>
        <v/>
      </c>
      <c r="I206" s="18">
        <v>103</v>
      </c>
    </row>
    <row r="207" spans="1:9" ht="30" customHeight="1" x14ac:dyDescent="0.25">
      <c r="A207" s="19">
        <v>146</v>
      </c>
      <c r="B207" s="4" t="s">
        <v>177</v>
      </c>
      <c r="C207" s="19" t="s">
        <v>18</v>
      </c>
      <c r="D207" s="20">
        <v>980</v>
      </c>
      <c r="E207" s="20">
        <v>1300</v>
      </c>
      <c r="F207" s="21">
        <v>1500</v>
      </c>
      <c r="G207" s="22"/>
      <c r="H207" s="20" t="str">
        <f t="shared" si="3"/>
        <v/>
      </c>
      <c r="I207" s="32" t="s">
        <v>98</v>
      </c>
    </row>
    <row r="208" spans="1:9" ht="30" customHeight="1" x14ac:dyDescent="0.25">
      <c r="A208" s="14">
        <v>147</v>
      </c>
      <c r="B208" s="6" t="s">
        <v>178</v>
      </c>
      <c r="C208" s="14" t="s">
        <v>18</v>
      </c>
      <c r="D208" s="15">
        <v>980</v>
      </c>
      <c r="E208" s="15">
        <v>1300</v>
      </c>
      <c r="F208" s="16">
        <v>1500</v>
      </c>
      <c r="G208" s="17"/>
      <c r="H208" s="15" t="str">
        <f t="shared" si="3"/>
        <v/>
      </c>
      <c r="I208" s="18">
        <v>108</v>
      </c>
    </row>
    <row r="209" spans="1:9" ht="30" customHeight="1" x14ac:dyDescent="0.25">
      <c r="A209" s="19">
        <v>148</v>
      </c>
      <c r="B209" s="4" t="s">
        <v>179</v>
      </c>
      <c r="C209" s="19" t="s">
        <v>18</v>
      </c>
      <c r="D209" s="20">
        <v>980</v>
      </c>
      <c r="E209" s="20">
        <v>1300</v>
      </c>
      <c r="F209" s="21">
        <v>1500</v>
      </c>
      <c r="G209" s="22"/>
      <c r="H209" s="20" t="str">
        <f t="shared" si="3"/>
        <v/>
      </c>
      <c r="I209" s="18">
        <v>102</v>
      </c>
    </row>
    <row r="210" spans="1:9" ht="30" customHeight="1" x14ac:dyDescent="0.25">
      <c r="A210" s="14">
        <v>149</v>
      </c>
      <c r="B210" s="6" t="s">
        <v>180</v>
      </c>
      <c r="C210" s="14" t="s">
        <v>18</v>
      </c>
      <c r="D210" s="15">
        <v>980</v>
      </c>
      <c r="E210" s="15">
        <v>1300</v>
      </c>
      <c r="F210" s="16">
        <v>1500</v>
      </c>
      <c r="G210" s="17"/>
      <c r="H210" s="15" t="str">
        <f t="shared" si="3"/>
        <v/>
      </c>
      <c r="I210" s="18">
        <v>16</v>
      </c>
    </row>
    <row r="211" spans="1:9" ht="30" customHeight="1" x14ac:dyDescent="0.25">
      <c r="A211" s="19">
        <v>150</v>
      </c>
      <c r="B211" s="4" t="s">
        <v>181</v>
      </c>
      <c r="C211" s="19" t="s">
        <v>18</v>
      </c>
      <c r="D211" s="20">
        <v>980</v>
      </c>
      <c r="E211" s="20">
        <v>1300</v>
      </c>
      <c r="F211" s="21">
        <v>1500</v>
      </c>
      <c r="G211" s="22"/>
      <c r="H211" s="20" t="str">
        <f t="shared" si="3"/>
        <v/>
      </c>
      <c r="I211" s="18">
        <v>24</v>
      </c>
    </row>
    <row r="212" spans="1:9" ht="18" customHeight="1" x14ac:dyDescent="0.25">
      <c r="A212" s="23">
        <v>151</v>
      </c>
      <c r="B212" s="3" t="s">
        <v>182</v>
      </c>
      <c r="C212" s="23" t="s">
        <v>18</v>
      </c>
      <c r="D212" s="24">
        <v>850</v>
      </c>
      <c r="E212" s="24">
        <v>1100</v>
      </c>
      <c r="F212" s="25">
        <v>1500</v>
      </c>
      <c r="G212" s="26"/>
      <c r="H212" s="24" t="str">
        <f t="shared" si="3"/>
        <v/>
      </c>
      <c r="I212" s="27">
        <v>559</v>
      </c>
    </row>
    <row r="213" spans="1:9" ht="18" customHeight="1" x14ac:dyDescent="0.25">
      <c r="A213" s="19">
        <v>152</v>
      </c>
      <c r="B213" s="4" t="s">
        <v>183</v>
      </c>
      <c r="C213" s="19" t="s">
        <v>18</v>
      </c>
      <c r="D213" s="20">
        <v>1800</v>
      </c>
      <c r="E213" s="20" t="s">
        <v>107</v>
      </c>
      <c r="F213" s="21">
        <v>2800</v>
      </c>
      <c r="G213" s="22"/>
      <c r="H213" s="20" t="str">
        <f t="shared" si="3"/>
        <v/>
      </c>
      <c r="I213" s="18">
        <v>334</v>
      </c>
    </row>
    <row r="214" spans="1:9" ht="18" customHeight="1" x14ac:dyDescent="0.25">
      <c r="A214" s="45">
        <v>153</v>
      </c>
      <c r="B214" s="49" t="s">
        <v>184</v>
      </c>
      <c r="C214" s="14" t="s">
        <v>17</v>
      </c>
      <c r="D214" s="15">
        <v>750</v>
      </c>
      <c r="E214" s="15" t="s">
        <v>185</v>
      </c>
      <c r="F214" s="16">
        <v>1500</v>
      </c>
      <c r="G214" s="17"/>
      <c r="H214" s="15" t="str">
        <f t="shared" si="3"/>
        <v/>
      </c>
      <c r="I214" s="18">
        <v>600</v>
      </c>
    </row>
    <row r="215" spans="1:9" ht="18" customHeight="1" x14ac:dyDescent="0.25">
      <c r="A215" s="44"/>
      <c r="B215" s="44"/>
      <c r="C215" s="14" t="s">
        <v>18</v>
      </c>
      <c r="D215" s="15">
        <v>1800</v>
      </c>
      <c r="E215" s="15" t="s">
        <v>107</v>
      </c>
      <c r="F215" s="16">
        <v>2800</v>
      </c>
      <c r="G215" s="17"/>
      <c r="H215" s="15" t="str">
        <f t="shared" si="3"/>
        <v/>
      </c>
      <c r="I215" s="18">
        <v>554</v>
      </c>
    </row>
    <row r="216" spans="1:9" ht="18" customHeight="1" x14ac:dyDescent="0.25">
      <c r="A216" s="48">
        <v>154</v>
      </c>
      <c r="B216" s="42" t="s">
        <v>186</v>
      </c>
      <c r="C216" s="19" t="s">
        <v>79</v>
      </c>
      <c r="D216" s="20">
        <v>550</v>
      </c>
      <c r="E216" s="20" t="s">
        <v>104</v>
      </c>
      <c r="F216" s="21">
        <v>900</v>
      </c>
      <c r="G216" s="22"/>
      <c r="H216" s="20" t="str">
        <f t="shared" si="3"/>
        <v/>
      </c>
      <c r="I216" s="18">
        <v>512</v>
      </c>
    </row>
    <row r="217" spans="1:9" ht="18" customHeight="1" x14ac:dyDescent="0.25">
      <c r="A217" s="43"/>
      <c r="B217" s="43"/>
      <c r="C217" s="19" t="s">
        <v>17</v>
      </c>
      <c r="D217" s="20">
        <v>750</v>
      </c>
      <c r="E217" s="20" t="s">
        <v>185</v>
      </c>
      <c r="F217" s="21">
        <v>1500</v>
      </c>
      <c r="G217" s="22"/>
      <c r="H217" s="20" t="str">
        <f t="shared" si="3"/>
        <v/>
      </c>
      <c r="I217" s="18">
        <v>587</v>
      </c>
    </row>
    <row r="218" spans="1:9" ht="18" customHeight="1" x14ac:dyDescent="0.25">
      <c r="A218" s="43"/>
      <c r="B218" s="43"/>
      <c r="C218" s="5" t="s">
        <v>187</v>
      </c>
      <c r="D218" s="20">
        <v>1800</v>
      </c>
      <c r="E218" s="20" t="s">
        <v>107</v>
      </c>
      <c r="F218" s="21">
        <v>2800</v>
      </c>
      <c r="G218" s="22"/>
      <c r="H218" s="20" t="str">
        <f t="shared" si="3"/>
        <v/>
      </c>
      <c r="I218" s="18">
        <v>1261</v>
      </c>
    </row>
    <row r="219" spans="1:9" ht="18" customHeight="1" x14ac:dyDescent="0.25">
      <c r="A219" s="43"/>
      <c r="B219" s="43"/>
      <c r="C219" s="5" t="s">
        <v>188</v>
      </c>
      <c r="D219" s="20">
        <v>3200</v>
      </c>
      <c r="E219" s="20">
        <v>4800</v>
      </c>
      <c r="F219" s="21">
        <v>6500</v>
      </c>
      <c r="G219" s="22"/>
      <c r="H219" s="20" t="str">
        <f t="shared" si="3"/>
        <v/>
      </c>
      <c r="I219" s="18">
        <v>1072</v>
      </c>
    </row>
    <row r="220" spans="1:9" ht="18" customHeight="1" x14ac:dyDescent="0.25">
      <c r="A220" s="44"/>
      <c r="B220" s="44"/>
      <c r="C220" s="19" t="s">
        <v>80</v>
      </c>
      <c r="D220" s="20">
        <v>4800</v>
      </c>
      <c r="E220" s="20" t="s">
        <v>189</v>
      </c>
      <c r="F220" s="21">
        <v>8500</v>
      </c>
      <c r="G220" s="22"/>
      <c r="H220" s="20" t="str">
        <f t="shared" si="3"/>
        <v/>
      </c>
      <c r="I220" s="18">
        <v>143</v>
      </c>
    </row>
    <row r="221" spans="1:9" ht="18" customHeight="1" x14ac:dyDescent="0.25">
      <c r="A221" s="45">
        <v>155</v>
      </c>
      <c r="B221" s="49" t="s">
        <v>190</v>
      </c>
      <c r="C221" s="14" t="s">
        <v>17</v>
      </c>
      <c r="D221" s="15">
        <v>700</v>
      </c>
      <c r="E221" s="15">
        <v>850</v>
      </c>
      <c r="F221" s="16">
        <v>1300</v>
      </c>
      <c r="G221" s="17"/>
      <c r="H221" s="15" t="str">
        <f t="shared" si="3"/>
        <v/>
      </c>
      <c r="I221" s="18">
        <v>599</v>
      </c>
    </row>
    <row r="222" spans="1:9" ht="18" customHeight="1" x14ac:dyDescent="0.25">
      <c r="A222" s="44"/>
      <c r="B222" s="44"/>
      <c r="C222" s="14" t="s">
        <v>18</v>
      </c>
      <c r="D222" s="15">
        <v>1540</v>
      </c>
      <c r="E222" s="15">
        <v>1850</v>
      </c>
      <c r="F222" s="16">
        <v>2500</v>
      </c>
      <c r="G222" s="17"/>
      <c r="H222" s="15" t="str">
        <f t="shared" si="3"/>
        <v/>
      </c>
      <c r="I222" s="18">
        <v>1888</v>
      </c>
    </row>
    <row r="223" spans="1:9" ht="18" customHeight="1" x14ac:dyDescent="0.25">
      <c r="A223" s="48">
        <v>156</v>
      </c>
      <c r="B223" s="42" t="s">
        <v>191</v>
      </c>
      <c r="C223" s="19" t="s">
        <v>18</v>
      </c>
      <c r="D223" s="20">
        <v>1800</v>
      </c>
      <c r="E223" s="20" t="s">
        <v>107</v>
      </c>
      <c r="F223" s="21">
        <v>2800</v>
      </c>
      <c r="G223" s="22"/>
      <c r="H223" s="20" t="str">
        <f t="shared" si="3"/>
        <v/>
      </c>
      <c r="I223" s="18">
        <v>536</v>
      </c>
    </row>
    <row r="224" spans="1:9" ht="18" customHeight="1" x14ac:dyDescent="0.25">
      <c r="A224" s="43"/>
      <c r="B224" s="43"/>
      <c r="C224" s="5" t="s">
        <v>188</v>
      </c>
      <c r="D224" s="20">
        <v>3200</v>
      </c>
      <c r="E224" s="20">
        <v>4800</v>
      </c>
      <c r="F224" s="21">
        <v>6500</v>
      </c>
      <c r="G224" s="22"/>
      <c r="H224" s="20" t="str">
        <f t="shared" si="3"/>
        <v/>
      </c>
      <c r="I224" s="18">
        <v>96</v>
      </c>
    </row>
    <row r="225" spans="1:9" ht="18" customHeight="1" x14ac:dyDescent="0.25">
      <c r="A225" s="44"/>
      <c r="B225" s="44"/>
      <c r="C225" s="19" t="s">
        <v>80</v>
      </c>
      <c r="D225" s="20">
        <v>4800</v>
      </c>
      <c r="E225" s="20" t="s">
        <v>189</v>
      </c>
      <c r="F225" s="21">
        <v>8500</v>
      </c>
      <c r="G225" s="22"/>
      <c r="H225" s="20" t="str">
        <f t="shared" si="3"/>
        <v/>
      </c>
      <c r="I225" s="18">
        <v>30</v>
      </c>
    </row>
    <row r="226" spans="1:9" ht="18" customHeight="1" x14ac:dyDescent="0.25">
      <c r="A226" s="14">
        <v>157</v>
      </c>
      <c r="B226" s="6" t="s">
        <v>192</v>
      </c>
      <c r="C226" s="14" t="s">
        <v>18</v>
      </c>
      <c r="D226" s="15">
        <v>1800</v>
      </c>
      <c r="E226" s="15" t="s">
        <v>107</v>
      </c>
      <c r="F226" s="16">
        <v>2800</v>
      </c>
      <c r="G226" s="17"/>
      <c r="H226" s="15" t="str">
        <f t="shared" si="3"/>
        <v/>
      </c>
      <c r="I226" s="18">
        <v>531</v>
      </c>
    </row>
    <row r="227" spans="1:9" ht="30" customHeight="1" x14ac:dyDescent="0.25">
      <c r="A227" s="19">
        <v>158</v>
      </c>
      <c r="B227" s="4" t="s">
        <v>193</v>
      </c>
      <c r="C227" s="19" t="s">
        <v>18</v>
      </c>
      <c r="D227" s="20">
        <v>1800</v>
      </c>
      <c r="E227" s="20" t="s">
        <v>107</v>
      </c>
      <c r="F227" s="21">
        <v>2800</v>
      </c>
      <c r="G227" s="22"/>
      <c r="H227" s="20" t="str">
        <f t="shared" si="3"/>
        <v/>
      </c>
      <c r="I227" s="18">
        <v>661</v>
      </c>
    </row>
    <row r="228" spans="1:9" ht="30" customHeight="1" x14ac:dyDescent="0.25">
      <c r="A228" s="14">
        <v>159</v>
      </c>
      <c r="B228" s="6" t="s">
        <v>194</v>
      </c>
      <c r="C228" s="14" t="s">
        <v>17</v>
      </c>
      <c r="D228" s="15">
        <v>750</v>
      </c>
      <c r="E228" s="15" t="s">
        <v>185</v>
      </c>
      <c r="F228" s="16">
        <v>1500</v>
      </c>
      <c r="G228" s="17"/>
      <c r="H228" s="15" t="str">
        <f t="shared" si="3"/>
        <v/>
      </c>
      <c r="I228" s="18">
        <v>799</v>
      </c>
    </row>
    <row r="229" spans="1:9" ht="18" customHeight="1" x14ac:dyDescent="0.25">
      <c r="A229" s="55">
        <v>160</v>
      </c>
      <c r="B229" s="46" t="s">
        <v>195</v>
      </c>
      <c r="C229" s="19" t="s">
        <v>17</v>
      </c>
      <c r="D229" s="20">
        <v>750</v>
      </c>
      <c r="E229" s="20" t="s">
        <v>185</v>
      </c>
      <c r="F229" s="21">
        <v>1500</v>
      </c>
      <c r="G229" s="22"/>
      <c r="H229" s="20" t="str">
        <f t="shared" si="3"/>
        <v/>
      </c>
      <c r="I229" s="18">
        <v>597</v>
      </c>
    </row>
    <row r="230" spans="1:9" ht="18" customHeight="1" x14ac:dyDescent="0.25">
      <c r="A230" s="43"/>
      <c r="B230" s="43"/>
      <c r="C230" s="19" t="s">
        <v>18</v>
      </c>
      <c r="D230" s="20">
        <v>1800</v>
      </c>
      <c r="E230" s="20" t="s">
        <v>107</v>
      </c>
      <c r="F230" s="21">
        <v>2800</v>
      </c>
      <c r="G230" s="22"/>
      <c r="H230" s="20" t="str">
        <f t="shared" si="3"/>
        <v/>
      </c>
      <c r="I230" s="18">
        <v>689</v>
      </c>
    </row>
    <row r="231" spans="1:9" ht="18" customHeight="1" x14ac:dyDescent="0.25">
      <c r="A231" s="43"/>
      <c r="B231" s="43"/>
      <c r="C231" s="5" t="s">
        <v>188</v>
      </c>
      <c r="D231" s="20">
        <v>3200</v>
      </c>
      <c r="E231" s="20">
        <v>4800</v>
      </c>
      <c r="F231" s="21">
        <v>6500</v>
      </c>
      <c r="G231" s="22"/>
      <c r="H231" s="20" t="str">
        <f t="shared" si="3"/>
        <v/>
      </c>
      <c r="I231" s="18">
        <v>53</v>
      </c>
    </row>
    <row r="232" spans="1:9" ht="18" customHeight="1" x14ac:dyDescent="0.25">
      <c r="A232" s="47"/>
      <c r="B232" s="47"/>
      <c r="C232" s="28" t="s">
        <v>80</v>
      </c>
      <c r="D232" s="29">
        <v>4800</v>
      </c>
      <c r="E232" s="29" t="s">
        <v>189</v>
      </c>
      <c r="F232" s="30">
        <v>8500</v>
      </c>
      <c r="G232" s="31"/>
      <c r="H232" s="29" t="str">
        <f t="shared" si="3"/>
        <v/>
      </c>
      <c r="I232" s="27">
        <v>30</v>
      </c>
    </row>
    <row r="233" spans="1:9" ht="30" customHeight="1" x14ac:dyDescent="0.25">
      <c r="A233" s="45">
        <v>161</v>
      </c>
      <c r="B233" s="49" t="s">
        <v>196</v>
      </c>
      <c r="C233" s="14" t="s">
        <v>79</v>
      </c>
      <c r="D233" s="15">
        <v>550</v>
      </c>
      <c r="E233" s="15" t="s">
        <v>104</v>
      </c>
      <c r="F233" s="16">
        <v>900</v>
      </c>
      <c r="G233" s="17"/>
      <c r="H233" s="15" t="str">
        <f t="shared" si="3"/>
        <v/>
      </c>
      <c r="I233" s="18">
        <v>999</v>
      </c>
    </row>
    <row r="234" spans="1:9" ht="18" customHeight="1" x14ac:dyDescent="0.25">
      <c r="A234" s="43"/>
      <c r="B234" s="43"/>
      <c r="C234" s="14" t="s">
        <v>17</v>
      </c>
      <c r="D234" s="15">
        <v>650</v>
      </c>
      <c r="E234" s="15">
        <v>800</v>
      </c>
      <c r="F234" s="16">
        <v>1000</v>
      </c>
      <c r="G234" s="17"/>
      <c r="H234" s="15" t="str">
        <f t="shared" si="3"/>
        <v/>
      </c>
      <c r="I234" s="18">
        <v>968</v>
      </c>
    </row>
    <row r="235" spans="1:9" ht="18" customHeight="1" x14ac:dyDescent="0.25">
      <c r="A235" s="44"/>
      <c r="B235" s="44"/>
      <c r="C235" s="14" t="s">
        <v>18</v>
      </c>
      <c r="D235" s="15">
        <v>1500</v>
      </c>
      <c r="E235" s="15">
        <v>1800</v>
      </c>
      <c r="F235" s="16">
        <v>2200</v>
      </c>
      <c r="G235" s="17"/>
      <c r="H235" s="15" t="str">
        <f t="shared" si="3"/>
        <v/>
      </c>
      <c r="I235" s="18">
        <v>1222</v>
      </c>
    </row>
    <row r="236" spans="1:9" ht="30" customHeight="1" x14ac:dyDescent="0.25">
      <c r="A236" s="48">
        <v>162</v>
      </c>
      <c r="B236" s="42" t="s">
        <v>197</v>
      </c>
      <c r="C236" s="19" t="s">
        <v>18</v>
      </c>
      <c r="D236" s="20">
        <v>1500</v>
      </c>
      <c r="E236" s="20">
        <v>1800</v>
      </c>
      <c r="F236" s="21">
        <v>2200</v>
      </c>
      <c r="G236" s="22"/>
      <c r="H236" s="20" t="str">
        <f t="shared" si="3"/>
        <v/>
      </c>
      <c r="I236" s="18">
        <v>79</v>
      </c>
    </row>
    <row r="237" spans="1:9" ht="18" customHeight="1" x14ac:dyDescent="0.25">
      <c r="A237" s="44"/>
      <c r="B237" s="44"/>
      <c r="C237" s="19" t="s">
        <v>80</v>
      </c>
      <c r="D237" s="20">
        <v>2800</v>
      </c>
      <c r="E237" s="20">
        <v>3000</v>
      </c>
      <c r="F237" s="21">
        <v>4500</v>
      </c>
      <c r="G237" s="22"/>
      <c r="H237" s="20" t="str">
        <f t="shared" si="3"/>
        <v/>
      </c>
      <c r="I237" s="18">
        <v>180</v>
      </c>
    </row>
    <row r="238" spans="1:9" ht="30" customHeight="1" x14ac:dyDescent="0.25">
      <c r="A238" s="45">
        <v>163</v>
      </c>
      <c r="B238" s="49" t="s">
        <v>198</v>
      </c>
      <c r="C238" s="14" t="s">
        <v>18</v>
      </c>
      <c r="D238" s="15">
        <v>1500</v>
      </c>
      <c r="E238" s="15">
        <v>1800</v>
      </c>
      <c r="F238" s="16">
        <v>2200</v>
      </c>
      <c r="G238" s="17"/>
      <c r="H238" s="15" t="str">
        <f t="shared" si="3"/>
        <v/>
      </c>
      <c r="I238" s="18">
        <v>119</v>
      </c>
    </row>
    <row r="239" spans="1:9" ht="18" customHeight="1" x14ac:dyDescent="0.25">
      <c r="A239" s="44"/>
      <c r="B239" s="44"/>
      <c r="C239" s="14" t="s">
        <v>80</v>
      </c>
      <c r="D239" s="15">
        <v>2800</v>
      </c>
      <c r="E239" s="15">
        <v>3000</v>
      </c>
      <c r="F239" s="16">
        <v>4500</v>
      </c>
      <c r="G239" s="17"/>
      <c r="H239" s="15" t="str">
        <f t="shared" si="3"/>
        <v/>
      </c>
      <c r="I239" s="18">
        <v>110</v>
      </c>
    </row>
    <row r="240" spans="1:9" ht="30" customHeight="1" x14ac:dyDescent="0.25">
      <c r="A240" s="48">
        <v>164</v>
      </c>
      <c r="B240" s="42" t="s">
        <v>199</v>
      </c>
      <c r="C240" s="19" t="s">
        <v>17</v>
      </c>
      <c r="D240" s="20">
        <v>650</v>
      </c>
      <c r="E240" s="20">
        <v>800</v>
      </c>
      <c r="F240" s="21">
        <v>1000</v>
      </c>
      <c r="G240" s="22"/>
      <c r="H240" s="20" t="str">
        <f t="shared" si="3"/>
        <v/>
      </c>
      <c r="I240" s="18">
        <v>397</v>
      </c>
    </row>
    <row r="241" spans="1:9" ht="18" customHeight="1" x14ac:dyDescent="0.25">
      <c r="A241" s="44"/>
      <c r="B241" s="44"/>
      <c r="C241" s="19" t="s">
        <v>18</v>
      </c>
      <c r="D241" s="20">
        <v>1500</v>
      </c>
      <c r="E241" s="20">
        <v>1800</v>
      </c>
      <c r="F241" s="21">
        <v>2200</v>
      </c>
      <c r="G241" s="22"/>
      <c r="H241" s="20" t="str">
        <f t="shared" si="3"/>
        <v/>
      </c>
      <c r="I241" s="18">
        <v>620</v>
      </c>
    </row>
    <row r="242" spans="1:9" ht="30" customHeight="1" x14ac:dyDescent="0.25">
      <c r="A242" s="45">
        <v>165</v>
      </c>
      <c r="B242" s="49" t="s">
        <v>200</v>
      </c>
      <c r="C242" s="14" t="s">
        <v>79</v>
      </c>
      <c r="D242" s="15">
        <v>550</v>
      </c>
      <c r="E242" s="15" t="s">
        <v>104</v>
      </c>
      <c r="F242" s="16">
        <v>900</v>
      </c>
      <c r="G242" s="17"/>
      <c r="H242" s="15" t="str">
        <f t="shared" si="3"/>
        <v/>
      </c>
      <c r="I242" s="18">
        <v>410</v>
      </c>
    </row>
    <row r="243" spans="1:9" ht="18" customHeight="1" x14ac:dyDescent="0.25">
      <c r="A243" s="44"/>
      <c r="B243" s="44"/>
      <c r="C243" s="14" t="s">
        <v>18</v>
      </c>
      <c r="D243" s="15">
        <v>1500</v>
      </c>
      <c r="E243" s="15">
        <v>1800</v>
      </c>
      <c r="F243" s="16">
        <v>2200</v>
      </c>
      <c r="G243" s="17"/>
      <c r="H243" s="15" t="str">
        <f t="shared" si="3"/>
        <v/>
      </c>
      <c r="I243" s="18">
        <v>1763</v>
      </c>
    </row>
    <row r="244" spans="1:9" ht="30" customHeight="1" x14ac:dyDescent="0.25">
      <c r="A244" s="48">
        <v>166</v>
      </c>
      <c r="B244" s="42" t="s">
        <v>201</v>
      </c>
      <c r="C244" s="19" t="s">
        <v>17</v>
      </c>
      <c r="D244" s="20">
        <v>650</v>
      </c>
      <c r="E244" s="20">
        <v>800</v>
      </c>
      <c r="F244" s="21">
        <v>1000</v>
      </c>
      <c r="G244" s="22"/>
      <c r="H244" s="20" t="str">
        <f t="shared" si="3"/>
        <v/>
      </c>
      <c r="I244" s="18">
        <v>1195</v>
      </c>
    </row>
    <row r="245" spans="1:9" ht="18" customHeight="1" x14ac:dyDescent="0.25">
      <c r="A245" s="44"/>
      <c r="B245" s="44"/>
      <c r="C245" s="19" t="s">
        <v>18</v>
      </c>
      <c r="D245" s="20">
        <v>1500</v>
      </c>
      <c r="E245" s="20">
        <v>1800</v>
      </c>
      <c r="F245" s="21">
        <v>2200</v>
      </c>
      <c r="G245" s="22"/>
      <c r="H245" s="20" t="str">
        <f t="shared" si="3"/>
        <v/>
      </c>
      <c r="I245" s="18">
        <v>814</v>
      </c>
    </row>
    <row r="246" spans="1:9" ht="30" customHeight="1" x14ac:dyDescent="0.25">
      <c r="A246" s="14">
        <v>167</v>
      </c>
      <c r="B246" s="6" t="s">
        <v>202</v>
      </c>
      <c r="C246" s="14" t="s">
        <v>18</v>
      </c>
      <c r="D246" s="15">
        <v>1500</v>
      </c>
      <c r="E246" s="15">
        <v>1800</v>
      </c>
      <c r="F246" s="16">
        <v>2200</v>
      </c>
      <c r="G246" s="17"/>
      <c r="H246" s="15" t="str">
        <f t="shared" si="3"/>
        <v/>
      </c>
      <c r="I246" s="18">
        <v>492</v>
      </c>
    </row>
    <row r="247" spans="1:9" ht="30" customHeight="1" x14ac:dyDescent="0.25">
      <c r="A247" s="19">
        <v>168</v>
      </c>
      <c r="B247" s="4" t="s">
        <v>203</v>
      </c>
      <c r="C247" s="19" t="s">
        <v>18</v>
      </c>
      <c r="D247" s="20">
        <v>1500</v>
      </c>
      <c r="E247" s="20">
        <v>1800</v>
      </c>
      <c r="F247" s="21">
        <v>2200</v>
      </c>
      <c r="G247" s="22"/>
      <c r="H247" s="20" t="str">
        <f t="shared" si="3"/>
        <v/>
      </c>
      <c r="I247" s="18">
        <v>537</v>
      </c>
    </row>
    <row r="248" spans="1:9" ht="30" customHeight="1" x14ac:dyDescent="0.25">
      <c r="A248" s="14">
        <v>169</v>
      </c>
      <c r="B248" s="6" t="s">
        <v>204</v>
      </c>
      <c r="C248" s="14" t="s">
        <v>18</v>
      </c>
      <c r="D248" s="15">
        <v>1500</v>
      </c>
      <c r="E248" s="15">
        <v>1800</v>
      </c>
      <c r="F248" s="16">
        <v>2200</v>
      </c>
      <c r="G248" s="17"/>
      <c r="H248" s="15" t="str">
        <f t="shared" si="3"/>
        <v/>
      </c>
      <c r="I248" s="18">
        <v>456</v>
      </c>
    </row>
    <row r="249" spans="1:9" ht="30" customHeight="1" x14ac:dyDescent="0.25">
      <c r="A249" s="19">
        <v>170</v>
      </c>
      <c r="B249" s="4" t="s">
        <v>205</v>
      </c>
      <c r="C249" s="19" t="s">
        <v>18</v>
      </c>
      <c r="D249" s="20">
        <v>1500</v>
      </c>
      <c r="E249" s="20">
        <v>1800</v>
      </c>
      <c r="F249" s="21">
        <v>2200</v>
      </c>
      <c r="G249" s="22"/>
      <c r="H249" s="20" t="str">
        <f t="shared" si="3"/>
        <v/>
      </c>
      <c r="I249" s="18">
        <v>520</v>
      </c>
    </row>
    <row r="250" spans="1:9" ht="30" customHeight="1" x14ac:dyDescent="0.25">
      <c r="A250" s="14">
        <v>171</v>
      </c>
      <c r="B250" s="6" t="s">
        <v>206</v>
      </c>
      <c r="C250" s="14" t="s">
        <v>18</v>
      </c>
      <c r="D250" s="15">
        <v>1500</v>
      </c>
      <c r="E250" s="15">
        <v>1800</v>
      </c>
      <c r="F250" s="16">
        <v>2200</v>
      </c>
      <c r="G250" s="17"/>
      <c r="H250" s="15" t="str">
        <f t="shared" si="3"/>
        <v/>
      </c>
      <c r="I250" s="18">
        <v>1097</v>
      </c>
    </row>
    <row r="251" spans="1:9" ht="30" customHeight="1" x14ac:dyDescent="0.25">
      <c r="A251" s="19">
        <v>172</v>
      </c>
      <c r="B251" s="4" t="s">
        <v>207</v>
      </c>
      <c r="C251" s="19" t="s">
        <v>18</v>
      </c>
      <c r="D251" s="20">
        <v>1500</v>
      </c>
      <c r="E251" s="20">
        <v>1800</v>
      </c>
      <c r="F251" s="21">
        <v>2200</v>
      </c>
      <c r="G251" s="22"/>
      <c r="H251" s="20" t="str">
        <f t="shared" si="3"/>
        <v/>
      </c>
      <c r="I251" s="18">
        <v>140</v>
      </c>
    </row>
    <row r="252" spans="1:9" ht="18" customHeight="1" x14ac:dyDescent="0.25">
      <c r="A252" s="45">
        <v>173</v>
      </c>
      <c r="B252" s="49" t="s">
        <v>208</v>
      </c>
      <c r="C252" s="14" t="s">
        <v>79</v>
      </c>
      <c r="D252" s="15">
        <v>550</v>
      </c>
      <c r="E252" s="15" t="s">
        <v>104</v>
      </c>
      <c r="F252" s="16">
        <v>900</v>
      </c>
      <c r="G252" s="17"/>
      <c r="H252" s="15" t="str">
        <f t="shared" si="3"/>
        <v/>
      </c>
      <c r="I252" s="18">
        <v>1017</v>
      </c>
    </row>
    <row r="253" spans="1:9" ht="18" customHeight="1" x14ac:dyDescent="0.25">
      <c r="A253" s="43"/>
      <c r="B253" s="43"/>
      <c r="C253" s="14" t="s">
        <v>17</v>
      </c>
      <c r="D253" s="15">
        <v>650</v>
      </c>
      <c r="E253" s="15">
        <v>800</v>
      </c>
      <c r="F253" s="16">
        <v>1000</v>
      </c>
      <c r="G253" s="17"/>
      <c r="H253" s="15" t="str">
        <f t="shared" si="3"/>
        <v/>
      </c>
      <c r="I253" s="18">
        <v>1205</v>
      </c>
    </row>
    <row r="254" spans="1:9" ht="18" customHeight="1" x14ac:dyDescent="0.25">
      <c r="A254" s="44"/>
      <c r="B254" s="44"/>
      <c r="C254" s="14" t="s">
        <v>18</v>
      </c>
      <c r="D254" s="15">
        <v>1500</v>
      </c>
      <c r="E254" s="15">
        <v>1800</v>
      </c>
      <c r="F254" s="16">
        <v>2200</v>
      </c>
      <c r="G254" s="17"/>
      <c r="H254" s="15" t="str">
        <f t="shared" si="3"/>
        <v/>
      </c>
      <c r="I254" s="18">
        <v>1560</v>
      </c>
    </row>
    <row r="255" spans="1:9" ht="30" customHeight="1" x14ac:dyDescent="0.25">
      <c r="A255" s="48">
        <v>174</v>
      </c>
      <c r="B255" s="42" t="s">
        <v>209</v>
      </c>
      <c r="C255" s="19" t="s">
        <v>17</v>
      </c>
      <c r="D255" s="20">
        <v>650</v>
      </c>
      <c r="E255" s="20">
        <v>800</v>
      </c>
      <c r="F255" s="21">
        <v>1000</v>
      </c>
      <c r="G255" s="22"/>
      <c r="H255" s="20" t="str">
        <f t="shared" si="3"/>
        <v/>
      </c>
      <c r="I255" s="18">
        <v>200</v>
      </c>
    </row>
    <row r="256" spans="1:9" ht="18" customHeight="1" x14ac:dyDescent="0.25">
      <c r="A256" s="44"/>
      <c r="B256" s="44"/>
      <c r="C256" s="19" t="s">
        <v>18</v>
      </c>
      <c r="D256" s="20">
        <v>1500</v>
      </c>
      <c r="E256" s="20">
        <v>1800</v>
      </c>
      <c r="F256" s="21">
        <v>2200</v>
      </c>
      <c r="G256" s="22"/>
      <c r="H256" s="20" t="str">
        <f t="shared" si="3"/>
        <v/>
      </c>
      <c r="I256" s="18">
        <v>558</v>
      </c>
    </row>
    <row r="257" spans="1:9" ht="30" customHeight="1" x14ac:dyDescent="0.25">
      <c r="A257" s="14">
        <v>175</v>
      </c>
      <c r="B257" s="6" t="s">
        <v>210</v>
      </c>
      <c r="C257" s="14" t="s">
        <v>18</v>
      </c>
      <c r="D257" s="15">
        <v>1500</v>
      </c>
      <c r="E257" s="15">
        <v>1800</v>
      </c>
      <c r="F257" s="16">
        <v>2200</v>
      </c>
      <c r="G257" s="17"/>
      <c r="H257" s="15" t="str">
        <f t="shared" si="3"/>
        <v/>
      </c>
      <c r="I257" s="18">
        <v>578</v>
      </c>
    </row>
    <row r="258" spans="1:9" ht="30" customHeight="1" x14ac:dyDescent="0.25">
      <c r="A258" s="19">
        <v>176</v>
      </c>
      <c r="B258" s="4" t="s">
        <v>211</v>
      </c>
      <c r="C258" s="19" t="s">
        <v>18</v>
      </c>
      <c r="D258" s="20">
        <v>1500</v>
      </c>
      <c r="E258" s="20">
        <v>1800</v>
      </c>
      <c r="F258" s="21">
        <v>2200</v>
      </c>
      <c r="G258" s="22"/>
      <c r="H258" s="20" t="str">
        <f t="shared" si="3"/>
        <v/>
      </c>
      <c r="I258" s="18">
        <v>580</v>
      </c>
    </row>
    <row r="259" spans="1:9" ht="18" customHeight="1" x14ac:dyDescent="0.25">
      <c r="A259" s="45">
        <v>177</v>
      </c>
      <c r="B259" s="49" t="s">
        <v>212</v>
      </c>
      <c r="C259" s="14" t="s">
        <v>17</v>
      </c>
      <c r="D259" s="15">
        <v>650</v>
      </c>
      <c r="E259" s="15">
        <v>800</v>
      </c>
      <c r="F259" s="16">
        <v>1000</v>
      </c>
      <c r="G259" s="17"/>
      <c r="H259" s="15" t="str">
        <f t="shared" si="3"/>
        <v/>
      </c>
      <c r="I259" s="18">
        <v>398</v>
      </c>
    </row>
    <row r="260" spans="1:9" ht="18" customHeight="1" x14ac:dyDescent="0.25">
      <c r="A260" s="44"/>
      <c r="B260" s="44"/>
      <c r="C260" s="14" t="s">
        <v>18</v>
      </c>
      <c r="D260" s="15">
        <v>1500</v>
      </c>
      <c r="E260" s="15">
        <v>1800</v>
      </c>
      <c r="F260" s="16">
        <v>2200</v>
      </c>
      <c r="G260" s="17"/>
      <c r="H260" s="15" t="str">
        <f t="shared" si="3"/>
        <v/>
      </c>
      <c r="I260" s="18">
        <v>426</v>
      </c>
    </row>
    <row r="261" spans="1:9" ht="18" customHeight="1" x14ac:dyDescent="0.25">
      <c r="A261" s="19">
        <v>178</v>
      </c>
      <c r="B261" s="4" t="s">
        <v>213</v>
      </c>
      <c r="C261" s="19" t="s">
        <v>18</v>
      </c>
      <c r="D261" s="20">
        <v>1500</v>
      </c>
      <c r="E261" s="20">
        <v>1800</v>
      </c>
      <c r="F261" s="21">
        <v>2200</v>
      </c>
      <c r="G261" s="22"/>
      <c r="H261" s="20" t="str">
        <f t="shared" si="3"/>
        <v/>
      </c>
      <c r="I261" s="18">
        <v>1114</v>
      </c>
    </row>
    <row r="262" spans="1:9" ht="30" customHeight="1" x14ac:dyDescent="0.25">
      <c r="A262" s="45">
        <v>179</v>
      </c>
      <c r="B262" s="49" t="s">
        <v>214</v>
      </c>
      <c r="C262" s="14" t="s">
        <v>17</v>
      </c>
      <c r="D262" s="15">
        <v>650</v>
      </c>
      <c r="E262" s="15">
        <v>800</v>
      </c>
      <c r="F262" s="16">
        <v>1000</v>
      </c>
      <c r="G262" s="17"/>
      <c r="H262" s="15" t="str">
        <f t="shared" ref="H262:H325" si="4">IF(G262="","",IF($C$3="ОПТ",D262,IF($C$3="ЛД",E262,F262))*G262)</f>
        <v/>
      </c>
      <c r="I262" s="18">
        <v>400</v>
      </c>
    </row>
    <row r="263" spans="1:9" ht="18" customHeight="1" x14ac:dyDescent="0.25">
      <c r="A263" s="44"/>
      <c r="B263" s="44"/>
      <c r="C263" s="14" t="s">
        <v>18</v>
      </c>
      <c r="D263" s="15">
        <v>1500</v>
      </c>
      <c r="E263" s="15">
        <v>1800</v>
      </c>
      <c r="F263" s="16">
        <v>2200</v>
      </c>
      <c r="G263" s="17"/>
      <c r="H263" s="15" t="str">
        <f t="shared" si="4"/>
        <v/>
      </c>
      <c r="I263" s="18">
        <v>924</v>
      </c>
    </row>
    <row r="264" spans="1:9" ht="30" customHeight="1" x14ac:dyDescent="0.25">
      <c r="A264" s="48">
        <v>180</v>
      </c>
      <c r="B264" s="42" t="s">
        <v>215</v>
      </c>
      <c r="C264" s="19" t="s">
        <v>17</v>
      </c>
      <c r="D264" s="20">
        <v>650</v>
      </c>
      <c r="E264" s="20">
        <v>800</v>
      </c>
      <c r="F264" s="21">
        <v>1000</v>
      </c>
      <c r="G264" s="22"/>
      <c r="H264" s="20" t="str">
        <f t="shared" si="4"/>
        <v/>
      </c>
      <c r="I264" s="18">
        <v>200</v>
      </c>
    </row>
    <row r="265" spans="1:9" ht="18" customHeight="1" x14ac:dyDescent="0.25">
      <c r="A265" s="44"/>
      <c r="B265" s="44"/>
      <c r="C265" s="19" t="s">
        <v>18</v>
      </c>
      <c r="D265" s="20">
        <v>1500</v>
      </c>
      <c r="E265" s="20">
        <v>1800</v>
      </c>
      <c r="F265" s="21">
        <v>2200</v>
      </c>
      <c r="G265" s="22"/>
      <c r="H265" s="20" t="str">
        <f t="shared" si="4"/>
        <v/>
      </c>
      <c r="I265" s="18">
        <v>340</v>
      </c>
    </row>
    <row r="266" spans="1:9" ht="30" customHeight="1" x14ac:dyDescent="0.25">
      <c r="A266" s="14">
        <v>181</v>
      </c>
      <c r="B266" s="6" t="s">
        <v>216</v>
      </c>
      <c r="C266" s="14" t="s">
        <v>18</v>
      </c>
      <c r="D266" s="15">
        <v>1500</v>
      </c>
      <c r="E266" s="15">
        <v>1800</v>
      </c>
      <c r="F266" s="16">
        <v>2200</v>
      </c>
      <c r="G266" s="17"/>
      <c r="H266" s="15" t="str">
        <f t="shared" si="4"/>
        <v/>
      </c>
      <c r="I266" s="18">
        <v>576</v>
      </c>
    </row>
    <row r="267" spans="1:9" ht="30" customHeight="1" x14ac:dyDescent="0.25">
      <c r="A267" s="19">
        <v>182</v>
      </c>
      <c r="B267" s="4" t="s">
        <v>217</v>
      </c>
      <c r="C267" s="19" t="s">
        <v>18</v>
      </c>
      <c r="D267" s="20">
        <v>1500</v>
      </c>
      <c r="E267" s="20">
        <v>1800</v>
      </c>
      <c r="F267" s="21">
        <v>2200</v>
      </c>
      <c r="G267" s="22"/>
      <c r="H267" s="20" t="str">
        <f t="shared" si="4"/>
        <v/>
      </c>
      <c r="I267" s="18">
        <v>451</v>
      </c>
    </row>
    <row r="268" spans="1:9" ht="30" customHeight="1" x14ac:dyDescent="0.25">
      <c r="A268" s="45">
        <v>183</v>
      </c>
      <c r="B268" s="49" t="s">
        <v>218</v>
      </c>
      <c r="C268" s="14" t="s">
        <v>18</v>
      </c>
      <c r="D268" s="15">
        <v>1500</v>
      </c>
      <c r="E268" s="15">
        <v>1800</v>
      </c>
      <c r="F268" s="16">
        <v>2200</v>
      </c>
      <c r="G268" s="17"/>
      <c r="H268" s="15" t="str">
        <f t="shared" si="4"/>
        <v/>
      </c>
      <c r="I268" s="18">
        <v>983</v>
      </c>
    </row>
    <row r="269" spans="1:9" ht="18" customHeight="1" x14ac:dyDescent="0.25">
      <c r="A269" s="44"/>
      <c r="B269" s="44"/>
      <c r="C269" s="14" t="s">
        <v>80</v>
      </c>
      <c r="D269" s="15">
        <v>2800</v>
      </c>
      <c r="E269" s="15">
        <v>3000</v>
      </c>
      <c r="F269" s="16">
        <v>4500</v>
      </c>
      <c r="G269" s="17"/>
      <c r="H269" s="15" t="str">
        <f t="shared" si="4"/>
        <v/>
      </c>
      <c r="I269" s="18">
        <v>210</v>
      </c>
    </row>
    <row r="270" spans="1:9" ht="30" customHeight="1" x14ac:dyDescent="0.25">
      <c r="A270" s="19">
        <v>184</v>
      </c>
      <c r="B270" s="4" t="s">
        <v>219</v>
      </c>
      <c r="C270" s="19" t="s">
        <v>18</v>
      </c>
      <c r="D270" s="20">
        <v>1500</v>
      </c>
      <c r="E270" s="20">
        <v>1800</v>
      </c>
      <c r="F270" s="21">
        <v>2200</v>
      </c>
      <c r="G270" s="22"/>
      <c r="H270" s="20" t="str">
        <f t="shared" si="4"/>
        <v/>
      </c>
      <c r="I270" s="18">
        <v>531</v>
      </c>
    </row>
    <row r="271" spans="1:9" ht="30" customHeight="1" x14ac:dyDescent="0.25">
      <c r="A271" s="14">
        <v>185</v>
      </c>
      <c r="B271" s="6" t="s">
        <v>220</v>
      </c>
      <c r="C271" s="14" t="s">
        <v>18</v>
      </c>
      <c r="D271" s="15">
        <v>1500</v>
      </c>
      <c r="E271" s="15">
        <v>1800</v>
      </c>
      <c r="F271" s="16">
        <v>2200</v>
      </c>
      <c r="G271" s="17"/>
      <c r="H271" s="15" t="str">
        <f t="shared" si="4"/>
        <v/>
      </c>
      <c r="I271" s="18">
        <v>916</v>
      </c>
    </row>
    <row r="272" spans="1:9" ht="30" customHeight="1" x14ac:dyDescent="0.25">
      <c r="A272" s="48">
        <v>186</v>
      </c>
      <c r="B272" s="42" t="s">
        <v>221</v>
      </c>
      <c r="C272" s="19" t="s">
        <v>17</v>
      </c>
      <c r="D272" s="20">
        <v>650</v>
      </c>
      <c r="E272" s="20">
        <v>800</v>
      </c>
      <c r="F272" s="21">
        <v>1000</v>
      </c>
      <c r="G272" s="22"/>
      <c r="H272" s="20" t="str">
        <f t="shared" si="4"/>
        <v/>
      </c>
      <c r="I272" s="18">
        <v>400</v>
      </c>
    </row>
    <row r="273" spans="1:9" ht="18" customHeight="1" x14ac:dyDescent="0.25">
      <c r="A273" s="44"/>
      <c r="B273" s="44"/>
      <c r="C273" s="19" t="s">
        <v>18</v>
      </c>
      <c r="D273" s="20">
        <v>1500</v>
      </c>
      <c r="E273" s="20">
        <v>1800</v>
      </c>
      <c r="F273" s="21">
        <v>2200</v>
      </c>
      <c r="G273" s="22"/>
      <c r="H273" s="20" t="str">
        <f t="shared" si="4"/>
        <v/>
      </c>
      <c r="I273" s="18">
        <v>473</v>
      </c>
    </row>
    <row r="274" spans="1:9" ht="18" customHeight="1" x14ac:dyDescent="0.25">
      <c r="A274" s="45">
        <v>187</v>
      </c>
      <c r="B274" s="49" t="s">
        <v>222</v>
      </c>
      <c r="C274" s="14" t="s">
        <v>17</v>
      </c>
      <c r="D274" s="15">
        <v>650</v>
      </c>
      <c r="E274" s="15">
        <v>800</v>
      </c>
      <c r="F274" s="16">
        <v>1000</v>
      </c>
      <c r="G274" s="17"/>
      <c r="H274" s="15" t="str">
        <f t="shared" si="4"/>
        <v/>
      </c>
      <c r="I274" s="18">
        <v>400</v>
      </c>
    </row>
    <row r="275" spans="1:9" ht="18" customHeight="1" x14ac:dyDescent="0.25">
      <c r="A275" s="44"/>
      <c r="B275" s="44"/>
      <c r="C275" s="14" t="s">
        <v>18</v>
      </c>
      <c r="D275" s="15">
        <v>1500</v>
      </c>
      <c r="E275" s="15">
        <v>1800</v>
      </c>
      <c r="F275" s="16">
        <v>2200</v>
      </c>
      <c r="G275" s="17"/>
      <c r="H275" s="15" t="str">
        <f t="shared" si="4"/>
        <v/>
      </c>
      <c r="I275" s="18">
        <v>566</v>
      </c>
    </row>
    <row r="276" spans="1:9" ht="30" customHeight="1" x14ac:dyDescent="0.25">
      <c r="A276" s="48">
        <v>188</v>
      </c>
      <c r="B276" s="42" t="s">
        <v>223</v>
      </c>
      <c r="C276" s="19" t="s">
        <v>17</v>
      </c>
      <c r="D276" s="20">
        <v>650</v>
      </c>
      <c r="E276" s="20">
        <v>800</v>
      </c>
      <c r="F276" s="21">
        <v>1000</v>
      </c>
      <c r="G276" s="22"/>
      <c r="H276" s="20" t="str">
        <f t="shared" si="4"/>
        <v/>
      </c>
      <c r="I276" s="18">
        <v>400</v>
      </c>
    </row>
    <row r="277" spans="1:9" ht="18" customHeight="1" x14ac:dyDescent="0.25">
      <c r="A277" s="43"/>
      <c r="B277" s="43"/>
      <c r="C277" s="19" t="s">
        <v>18</v>
      </c>
      <c r="D277" s="20">
        <v>1500</v>
      </c>
      <c r="E277" s="20">
        <v>1800</v>
      </c>
      <c r="F277" s="21">
        <v>2200</v>
      </c>
      <c r="G277" s="22"/>
      <c r="H277" s="20" t="str">
        <f t="shared" si="4"/>
        <v/>
      </c>
      <c r="I277" s="18">
        <v>558</v>
      </c>
    </row>
    <row r="278" spans="1:9" ht="18" customHeight="1" x14ac:dyDescent="0.25">
      <c r="A278" s="44"/>
      <c r="B278" s="44"/>
      <c r="C278" s="19" t="s">
        <v>80</v>
      </c>
      <c r="D278" s="20">
        <v>2800</v>
      </c>
      <c r="E278" s="20">
        <v>3000</v>
      </c>
      <c r="F278" s="21">
        <v>4500</v>
      </c>
      <c r="G278" s="22"/>
      <c r="H278" s="20" t="str">
        <f t="shared" si="4"/>
        <v/>
      </c>
      <c r="I278" s="18">
        <v>165</v>
      </c>
    </row>
    <row r="279" spans="1:9" ht="18" customHeight="1" x14ac:dyDescent="0.25">
      <c r="A279" s="64">
        <v>189</v>
      </c>
      <c r="B279" s="53" t="s">
        <v>224</v>
      </c>
      <c r="C279" s="14" t="s">
        <v>17</v>
      </c>
      <c r="D279" s="15">
        <v>650</v>
      </c>
      <c r="E279" s="15">
        <v>800</v>
      </c>
      <c r="F279" s="16">
        <v>1000</v>
      </c>
      <c r="G279" s="17"/>
      <c r="H279" s="15" t="str">
        <f t="shared" si="4"/>
        <v/>
      </c>
      <c r="I279" s="18">
        <v>200</v>
      </c>
    </row>
    <row r="280" spans="1:9" ht="18" customHeight="1" x14ac:dyDescent="0.25">
      <c r="A280" s="47"/>
      <c r="B280" s="47"/>
      <c r="C280" s="23" t="s">
        <v>18</v>
      </c>
      <c r="D280" s="24">
        <v>1500</v>
      </c>
      <c r="E280" s="24">
        <v>1800</v>
      </c>
      <c r="F280" s="25">
        <v>2200</v>
      </c>
      <c r="G280" s="26"/>
      <c r="H280" s="24" t="str">
        <f t="shared" si="4"/>
        <v/>
      </c>
      <c r="I280" s="27">
        <v>333</v>
      </c>
    </row>
    <row r="281" spans="1:9" ht="18" customHeight="1" x14ac:dyDescent="0.25">
      <c r="A281" s="28">
        <v>190</v>
      </c>
      <c r="B281" s="1" t="s">
        <v>225</v>
      </c>
      <c r="C281" s="28" t="s">
        <v>18</v>
      </c>
      <c r="D281" s="29">
        <v>1500</v>
      </c>
      <c r="E281" s="29">
        <v>1500</v>
      </c>
      <c r="F281" s="30">
        <v>2500</v>
      </c>
      <c r="G281" s="31"/>
      <c r="H281" s="29" t="str">
        <f t="shared" si="4"/>
        <v/>
      </c>
      <c r="I281" s="27">
        <v>117</v>
      </c>
    </row>
    <row r="282" spans="1:9" ht="18" customHeight="1" x14ac:dyDescent="0.25">
      <c r="A282" s="23">
        <v>191</v>
      </c>
      <c r="B282" s="3" t="s">
        <v>226</v>
      </c>
      <c r="C282" s="23" t="s">
        <v>17</v>
      </c>
      <c r="D282" s="24">
        <v>400</v>
      </c>
      <c r="E282" s="24">
        <v>550</v>
      </c>
      <c r="F282" s="25">
        <v>750</v>
      </c>
      <c r="G282" s="26"/>
      <c r="H282" s="24" t="str">
        <f t="shared" si="4"/>
        <v/>
      </c>
      <c r="I282" s="27">
        <v>402</v>
      </c>
    </row>
    <row r="283" spans="1:9" ht="24" customHeight="1" x14ac:dyDescent="0.25">
      <c r="G283" s="39"/>
    </row>
    <row r="284" spans="1:9" ht="15" customHeight="1" x14ac:dyDescent="0.25">
      <c r="B284" s="60" t="s">
        <v>227</v>
      </c>
      <c r="C284" s="61"/>
      <c r="D284" s="61"/>
      <c r="E284" s="61"/>
      <c r="F284" s="61"/>
      <c r="G284" s="62"/>
      <c r="H284" s="33">
        <f>SUM(H6:H282)</f>
        <v>0</v>
      </c>
    </row>
    <row r="285" spans="1:9" ht="23.25" customHeight="1" x14ac:dyDescent="0.25">
      <c r="B285" s="59" t="s">
        <v>228</v>
      </c>
      <c r="C285" s="51"/>
      <c r="D285" s="51"/>
      <c r="E285" s="51"/>
      <c r="F285" s="51"/>
      <c r="G285" s="52"/>
      <c r="H285" s="34">
        <f>ROUND(SUM(H6:H282)*5/105,0)</f>
        <v>0</v>
      </c>
    </row>
    <row r="286" spans="1:9" ht="15" customHeight="1" x14ac:dyDescent="0.25">
      <c r="G286" s="39"/>
    </row>
    <row r="287" spans="1:9" ht="15" customHeight="1" x14ac:dyDescent="0.25">
      <c r="B287" s="50" t="s">
        <v>229</v>
      </c>
      <c r="C287" s="51"/>
      <c r="D287" s="51"/>
      <c r="E287" s="51"/>
      <c r="F287" s="51"/>
      <c r="G287" s="52"/>
      <c r="H287" s="51"/>
    </row>
    <row r="288" spans="1:9" ht="31.5" customHeight="1" x14ac:dyDescent="0.25">
      <c r="B288" s="56" t="s">
        <v>230</v>
      </c>
      <c r="C288" s="51"/>
      <c r="D288" s="51"/>
      <c r="E288" s="51"/>
      <c r="F288" s="51"/>
      <c r="G288" s="52"/>
      <c r="H288" s="51"/>
    </row>
    <row r="289" spans="1:8" ht="18" customHeight="1" x14ac:dyDescent="0.25">
      <c r="B289" s="54" t="s">
        <v>231</v>
      </c>
      <c r="C289" s="51"/>
      <c r="D289" s="51"/>
      <c r="E289" s="51"/>
      <c r="F289" s="51"/>
      <c r="G289" s="52"/>
      <c r="H289" s="51"/>
    </row>
    <row r="290" spans="1:8" ht="18" customHeight="1" x14ac:dyDescent="0.25">
      <c r="B290" s="54" t="s">
        <v>232</v>
      </c>
      <c r="C290" s="51"/>
      <c r="D290" s="51"/>
      <c r="E290" s="51"/>
      <c r="F290" s="51"/>
      <c r="G290" s="52"/>
      <c r="H290" s="51"/>
    </row>
    <row r="291" spans="1:8" ht="18" customHeight="1" x14ac:dyDescent="0.25">
      <c r="B291" s="54" t="s">
        <v>233</v>
      </c>
      <c r="C291" s="51"/>
      <c r="D291" s="51"/>
      <c r="E291" s="51"/>
      <c r="F291" s="51"/>
      <c r="G291" s="52"/>
      <c r="H291" s="51"/>
    </row>
    <row r="292" spans="1:8" ht="36.75" customHeight="1" x14ac:dyDescent="0.25">
      <c r="G292" s="39"/>
    </row>
    <row r="293" spans="1:8" ht="15" customHeight="1" x14ac:dyDescent="0.25">
      <c r="G293" s="39"/>
    </row>
    <row r="294" spans="1:8" ht="18" customHeight="1" x14ac:dyDescent="0.25">
      <c r="A294" s="50" t="s">
        <v>234</v>
      </c>
      <c r="B294" s="51"/>
      <c r="C294" s="51"/>
      <c r="D294" s="51"/>
      <c r="E294" s="51"/>
      <c r="F294" s="51"/>
      <c r="G294" s="52"/>
      <c r="H294" s="51"/>
    </row>
    <row r="295" spans="1:8" ht="45.75" customHeight="1" x14ac:dyDescent="0.25">
      <c r="A295" s="65" t="s">
        <v>235</v>
      </c>
      <c r="B295" s="51"/>
      <c r="C295" s="51"/>
      <c r="D295" s="51"/>
      <c r="E295" s="51"/>
      <c r="F295" s="51"/>
      <c r="G295" s="52"/>
      <c r="H295" s="51"/>
    </row>
    <row r="296" spans="1:8" ht="18" customHeight="1" x14ac:dyDescent="0.25">
      <c r="A296" s="63" t="s">
        <v>236</v>
      </c>
      <c r="B296" s="51"/>
      <c r="C296" s="51"/>
      <c r="D296" s="51"/>
      <c r="E296" s="51"/>
      <c r="F296" s="51"/>
      <c r="G296" s="52"/>
      <c r="H296" s="51"/>
    </row>
    <row r="297" spans="1:8" ht="18" customHeight="1" x14ac:dyDescent="0.25">
      <c r="A297" s="67" t="s">
        <v>237</v>
      </c>
      <c r="B297" s="51"/>
      <c r="C297" s="51"/>
      <c r="D297" s="51"/>
      <c r="E297" s="51"/>
      <c r="F297" s="51"/>
      <c r="G297" s="52"/>
      <c r="H297" s="51"/>
    </row>
    <row r="298" spans="1:8" ht="18" customHeight="1" x14ac:dyDescent="0.25">
      <c r="A298" s="68" t="s">
        <v>238</v>
      </c>
      <c r="B298" s="51"/>
      <c r="C298" s="51"/>
      <c r="D298" s="51"/>
      <c r="E298" s="51"/>
      <c r="F298" s="51"/>
      <c r="G298" s="52"/>
      <c r="H298" s="51"/>
    </row>
  </sheetData>
  <sheetProtection password="8119" sheet="1"/>
  <mergeCells count="137">
    <mergeCell ref="A297:H297"/>
    <mergeCell ref="B74:B75"/>
    <mergeCell ref="A109:A110"/>
    <mergeCell ref="B139:B140"/>
    <mergeCell ref="A298:H298"/>
    <mergeCell ref="B76:B77"/>
    <mergeCell ref="B221:B222"/>
    <mergeCell ref="B290:H290"/>
    <mergeCell ref="A15:A16"/>
    <mergeCell ref="A279:A280"/>
    <mergeCell ref="A176:A177"/>
    <mergeCell ref="B264:B265"/>
    <mergeCell ref="A295:H295"/>
    <mergeCell ref="A197:A198"/>
    <mergeCell ref="B109:B110"/>
    <mergeCell ref="A157:A160"/>
    <mergeCell ref="B272:B273"/>
    <mergeCell ref="B102:B103"/>
    <mergeCell ref="B111:B112"/>
    <mergeCell ref="A172:A175"/>
    <mergeCell ref="B38:B39"/>
    <mergeCell ref="A146:A147"/>
    <mergeCell ref="B274:B275"/>
    <mergeCell ref="A86:A87"/>
    <mergeCell ref="B169:B171"/>
    <mergeCell ref="A126:A127"/>
    <mergeCell ref="A133:A136"/>
    <mergeCell ref="B181:B182"/>
    <mergeCell ref="A214:A215"/>
    <mergeCell ref="A276:A278"/>
    <mergeCell ref="B106:B108"/>
    <mergeCell ref="A296:H296"/>
    <mergeCell ref="A6:A7"/>
    <mergeCell ref="A221:A222"/>
    <mergeCell ref="B244:B245"/>
    <mergeCell ref="A264:A265"/>
    <mergeCell ref="B176:B177"/>
    <mergeCell ref="B259:B260"/>
    <mergeCell ref="B178:B179"/>
    <mergeCell ref="A238:A239"/>
    <mergeCell ref="B121:B123"/>
    <mergeCell ref="B279:B280"/>
    <mergeCell ref="B162:B163"/>
    <mergeCell ref="A194:A195"/>
    <mergeCell ref="A104:A105"/>
    <mergeCell ref="A262:A263"/>
    <mergeCell ref="A13:A14"/>
    <mergeCell ref="B36:B37"/>
    <mergeCell ref="A240:A241"/>
    <mergeCell ref="B276:B278"/>
    <mergeCell ref="B223:B225"/>
    <mergeCell ref="B291:H291"/>
    <mergeCell ref="B33:B34"/>
    <mergeCell ref="B146:B147"/>
    <mergeCell ref="A169:A171"/>
    <mergeCell ref="A294:H294"/>
    <mergeCell ref="A244:A245"/>
    <mergeCell ref="A259:A260"/>
    <mergeCell ref="B92:B95"/>
    <mergeCell ref="B130:B132"/>
    <mergeCell ref="A181:A182"/>
    <mergeCell ref="A274:A275"/>
    <mergeCell ref="B133:B136"/>
    <mergeCell ref="A19:A20"/>
    <mergeCell ref="A252:A254"/>
    <mergeCell ref="B268:B269"/>
    <mergeCell ref="B31:B32"/>
    <mergeCell ref="B242:B243"/>
    <mergeCell ref="A165:A167"/>
    <mergeCell ref="A36:A37"/>
    <mergeCell ref="A216:A220"/>
    <mergeCell ref="A233:A235"/>
    <mergeCell ref="B188:B189"/>
    <mergeCell ref="A38:A39"/>
    <mergeCell ref="B126:B127"/>
    <mergeCell ref="A148:A149"/>
    <mergeCell ref="A31:A32"/>
    <mergeCell ref="A25:A26"/>
    <mergeCell ref="B19:B20"/>
    <mergeCell ref="B289:H289"/>
    <mergeCell ref="A229:A232"/>
    <mergeCell ref="B288:H288"/>
    <mergeCell ref="A255:A256"/>
    <mergeCell ref="H1:I1"/>
    <mergeCell ref="B1:G1"/>
    <mergeCell ref="B148:B149"/>
    <mergeCell ref="B262:B263"/>
    <mergeCell ref="A106:A108"/>
    <mergeCell ref="A74:A75"/>
    <mergeCell ref="A139:A140"/>
    <mergeCell ref="A272:A273"/>
    <mergeCell ref="B157:B160"/>
    <mergeCell ref="B285:G285"/>
    <mergeCell ref="B143:B144"/>
    <mergeCell ref="A76:A77"/>
    <mergeCell ref="A98:A100"/>
    <mergeCell ref="B172:B175"/>
    <mergeCell ref="B284:G284"/>
    <mergeCell ref="B2:I2"/>
    <mergeCell ref="A33:A34"/>
    <mergeCell ref="A143:A144"/>
    <mergeCell ref="B287:H287"/>
    <mergeCell ref="B197:B198"/>
    <mergeCell ref="B194:B195"/>
    <mergeCell ref="B104:B105"/>
    <mergeCell ref="A223:A225"/>
    <mergeCell ref="A102:A103"/>
    <mergeCell ref="A92:A95"/>
    <mergeCell ref="B98:B100"/>
    <mergeCell ref="A111:A112"/>
    <mergeCell ref="B236:B237"/>
    <mergeCell ref="B214:B215"/>
    <mergeCell ref="B13:B14"/>
    <mergeCell ref="B240:B241"/>
    <mergeCell ref="B229:B232"/>
    <mergeCell ref="B165:B167"/>
    <mergeCell ref="B216:B220"/>
    <mergeCell ref="B6:B7"/>
    <mergeCell ref="B252:B254"/>
    <mergeCell ref="B15:B16"/>
    <mergeCell ref="B128:B129"/>
    <mergeCell ref="B233:B235"/>
    <mergeCell ref="B25:B26"/>
    <mergeCell ref="B153:B156"/>
    <mergeCell ref="A128:A129"/>
    <mergeCell ref="A268:A269"/>
    <mergeCell ref="B86:B87"/>
    <mergeCell ref="A153:A156"/>
    <mergeCell ref="A178:A179"/>
    <mergeCell ref="B238:B239"/>
    <mergeCell ref="A121:A123"/>
    <mergeCell ref="A162:A163"/>
    <mergeCell ref="A130:A132"/>
    <mergeCell ref="A242:A243"/>
    <mergeCell ref="A236:A237"/>
    <mergeCell ref="A188:A189"/>
    <mergeCell ref="B255:B256"/>
  </mergeCells>
  <dataValidations count="1">
    <dataValidation type="list" sqref="C3" xr:uid="{00000000-0002-0000-0000-000000000000}">
      <formula1>"Розница,ЛД,ОПТ"</formula1>
      <formula2>0</formula2>
    </dataValidation>
  </dataValidations>
  <pageMargins left="0.25" right="0.25" top="0.4" bottom="0.4" header="0.511811023622047" footer="0.5"/>
  <pageSetup fitToHeight="0" orientation="landscape" horizontalDpi="300" verticalDpi="300"/>
  <headerFooter>
    <oddFooter>&amp;L&amp;9 Питомник ArtGreen · прайс лето-осень 2026 · 3 раздела&amp;R&amp;"Arial,Bold"&amp;10 Страница &amp;P из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showGridLines="0" zoomScaleNormal="100" workbookViewId="0">
      <pane ySplit="4" topLeftCell="A5" activePane="bottomLeft" state="frozen"/>
      <selection pane="bottomLeft" activeCell="C11" sqref="C11:C14"/>
    </sheetView>
  </sheetViews>
  <sheetFormatPr defaultColWidth="8.7109375" defaultRowHeight="15" x14ac:dyDescent="0.25"/>
  <cols>
    <col min="1" max="1" width="10" customWidth="1"/>
    <col min="2" max="2" width="64" customWidth="1"/>
    <col min="3" max="3" width="12" customWidth="1"/>
    <col min="4" max="4" width="14" customWidth="1"/>
    <col min="5" max="6" width="13" customWidth="1"/>
    <col min="7" max="7" width="9" customWidth="1"/>
    <col min="8" max="8" width="15" customWidth="1"/>
    <col min="9" max="9" width="11" customWidth="1"/>
  </cols>
  <sheetData>
    <row r="1" spans="1:9" ht="30" customHeight="1" x14ac:dyDescent="0.25">
      <c r="A1" s="7"/>
      <c r="B1" s="58" t="s">
        <v>0</v>
      </c>
      <c r="C1" s="51"/>
      <c r="D1" s="51"/>
      <c r="E1" s="51"/>
      <c r="F1" s="51"/>
      <c r="G1" s="51"/>
      <c r="H1" s="57" t="s">
        <v>1</v>
      </c>
      <c r="I1" s="51"/>
    </row>
    <row r="2" spans="1:9" ht="16.5" customHeight="1" x14ac:dyDescent="0.25">
      <c r="A2" s="7"/>
      <c r="B2" s="66" t="s">
        <v>2</v>
      </c>
      <c r="C2" s="51"/>
      <c r="D2" s="51"/>
      <c r="E2" s="51"/>
      <c r="F2" s="51"/>
      <c r="G2" s="51"/>
      <c r="H2" s="51"/>
      <c r="I2" s="51"/>
    </row>
    <row r="3" spans="1:9" ht="12.75" customHeight="1" x14ac:dyDescent="0.25">
      <c r="B3" s="74" t="s">
        <v>239</v>
      </c>
      <c r="C3" s="52"/>
      <c r="D3" s="51"/>
      <c r="E3" s="51"/>
      <c r="F3" s="51"/>
      <c r="G3" s="51"/>
      <c r="H3" s="51"/>
    </row>
    <row r="4" spans="1:9" ht="30" customHeight="1" x14ac:dyDescent="0.25">
      <c r="A4" s="12" t="s">
        <v>7</v>
      </c>
      <c r="B4" s="12" t="s">
        <v>8</v>
      </c>
      <c r="C4" s="12" t="s">
        <v>240</v>
      </c>
      <c r="D4" s="12" t="s">
        <v>241</v>
      </c>
      <c r="E4" s="12" t="s">
        <v>242</v>
      </c>
      <c r="F4" s="12" t="s">
        <v>243</v>
      </c>
      <c r="G4" s="12" t="s">
        <v>13</v>
      </c>
      <c r="H4" s="12" t="s">
        <v>14</v>
      </c>
      <c r="I4" s="13" t="s">
        <v>15</v>
      </c>
    </row>
    <row r="5" spans="1:9" ht="15" customHeight="1" x14ac:dyDescent="0.25">
      <c r="A5" s="72">
        <v>1</v>
      </c>
      <c r="B5" s="49" t="s">
        <v>244</v>
      </c>
      <c r="C5" s="72" t="s">
        <v>245</v>
      </c>
      <c r="D5" s="14" t="s">
        <v>246</v>
      </c>
      <c r="E5" s="14" t="s">
        <v>96</v>
      </c>
      <c r="F5" s="16">
        <v>24500</v>
      </c>
      <c r="G5" s="40"/>
      <c r="H5" s="15" t="str">
        <f t="shared" ref="H5:H39" si="0">IF(G5="","",F5*G5)</f>
        <v/>
      </c>
      <c r="I5" s="18">
        <v>5</v>
      </c>
    </row>
    <row r="6" spans="1:9" ht="15" customHeight="1" x14ac:dyDescent="0.25">
      <c r="A6" s="44"/>
      <c r="B6" s="44"/>
      <c r="C6" s="44"/>
      <c r="D6" s="14" t="s">
        <v>247</v>
      </c>
      <c r="E6" s="14" t="s">
        <v>96</v>
      </c>
      <c r="F6" s="16">
        <v>26500</v>
      </c>
      <c r="G6" s="40"/>
      <c r="H6" s="15" t="str">
        <f t="shared" si="0"/>
        <v/>
      </c>
      <c r="I6" s="18">
        <v>5</v>
      </c>
    </row>
    <row r="7" spans="1:9" ht="27.75" customHeight="1" x14ac:dyDescent="0.25">
      <c r="A7" s="19">
        <v>2</v>
      </c>
      <c r="B7" s="4" t="s">
        <v>248</v>
      </c>
      <c r="C7" s="19" t="s">
        <v>249</v>
      </c>
      <c r="D7" s="19" t="s">
        <v>250</v>
      </c>
      <c r="E7" s="19" t="s">
        <v>96</v>
      </c>
      <c r="F7" s="21">
        <v>18500</v>
      </c>
      <c r="G7" s="41"/>
      <c r="H7" s="20" t="str">
        <f t="shared" si="0"/>
        <v/>
      </c>
      <c r="I7" s="18">
        <v>9</v>
      </c>
    </row>
    <row r="8" spans="1:9" ht="15" customHeight="1" x14ac:dyDescent="0.25">
      <c r="A8" s="14">
        <v>3</v>
      </c>
      <c r="B8" s="6" t="s">
        <v>251</v>
      </c>
      <c r="C8" s="14" t="s">
        <v>249</v>
      </c>
      <c r="D8" s="14" t="s">
        <v>246</v>
      </c>
      <c r="E8" s="14" t="s">
        <v>96</v>
      </c>
      <c r="F8" s="16">
        <v>18500</v>
      </c>
      <c r="G8" s="40"/>
      <c r="H8" s="15" t="str">
        <f t="shared" si="0"/>
        <v/>
      </c>
      <c r="I8" s="18">
        <v>13</v>
      </c>
    </row>
    <row r="9" spans="1:9" ht="15" customHeight="1" x14ac:dyDescent="0.25">
      <c r="A9" s="70">
        <v>4</v>
      </c>
      <c r="B9" s="42" t="s">
        <v>252</v>
      </c>
      <c r="C9" s="70" t="s">
        <v>249</v>
      </c>
      <c r="D9" s="19" t="s">
        <v>250</v>
      </c>
      <c r="E9" s="19" t="s">
        <v>96</v>
      </c>
      <c r="F9" s="21">
        <v>19500</v>
      </c>
      <c r="G9" s="41"/>
      <c r="H9" s="20" t="str">
        <f t="shared" si="0"/>
        <v/>
      </c>
      <c r="I9" s="18">
        <v>11</v>
      </c>
    </row>
    <row r="10" spans="1:9" ht="15" customHeight="1" x14ac:dyDescent="0.25">
      <c r="A10" s="44"/>
      <c r="B10" s="44"/>
      <c r="C10" s="44"/>
      <c r="D10" s="19" t="s">
        <v>246</v>
      </c>
      <c r="E10" s="19" t="s">
        <v>96</v>
      </c>
      <c r="F10" s="21">
        <v>21500</v>
      </c>
      <c r="G10" s="41"/>
      <c r="H10" s="20" t="str">
        <f t="shared" si="0"/>
        <v/>
      </c>
      <c r="I10" s="18">
        <v>9</v>
      </c>
    </row>
    <row r="11" spans="1:9" ht="15" customHeight="1" x14ac:dyDescent="0.25">
      <c r="A11" s="72">
        <v>5</v>
      </c>
      <c r="B11" s="49" t="s">
        <v>253</v>
      </c>
      <c r="C11" s="72" t="s">
        <v>245</v>
      </c>
      <c r="D11" s="14" t="s">
        <v>246</v>
      </c>
      <c r="E11" s="14" t="s">
        <v>96</v>
      </c>
      <c r="F11" s="16">
        <v>18500</v>
      </c>
      <c r="G11" s="40"/>
      <c r="H11" s="15" t="str">
        <f t="shared" si="0"/>
        <v/>
      </c>
      <c r="I11" s="18">
        <v>13</v>
      </c>
    </row>
    <row r="12" spans="1:9" ht="15" customHeight="1" x14ac:dyDescent="0.25">
      <c r="A12" s="43"/>
      <c r="B12" s="43"/>
      <c r="C12" s="43"/>
      <c r="D12" s="14" t="s">
        <v>247</v>
      </c>
      <c r="E12" s="14" t="s">
        <v>96</v>
      </c>
      <c r="F12" s="16">
        <v>20500</v>
      </c>
      <c r="G12" s="40"/>
      <c r="H12" s="15" t="str">
        <f t="shared" si="0"/>
        <v/>
      </c>
      <c r="I12" s="18">
        <v>112</v>
      </c>
    </row>
    <row r="13" spans="1:9" ht="15" customHeight="1" x14ac:dyDescent="0.25">
      <c r="A13" s="43"/>
      <c r="B13" s="43"/>
      <c r="C13" s="43"/>
      <c r="D13" s="14" t="s">
        <v>254</v>
      </c>
      <c r="E13" s="14" t="s">
        <v>96</v>
      </c>
      <c r="F13" s="16">
        <v>24500</v>
      </c>
      <c r="G13" s="40"/>
      <c r="H13" s="15" t="str">
        <f t="shared" si="0"/>
        <v/>
      </c>
      <c r="I13" s="18">
        <v>136</v>
      </c>
    </row>
    <row r="14" spans="1:9" ht="15" customHeight="1" x14ac:dyDescent="0.25">
      <c r="A14" s="44"/>
      <c r="B14" s="44"/>
      <c r="C14" s="44"/>
      <c r="D14" s="14" t="s">
        <v>255</v>
      </c>
      <c r="E14" s="14" t="s">
        <v>96</v>
      </c>
      <c r="F14" s="16">
        <v>28500</v>
      </c>
      <c r="G14" s="40"/>
      <c r="H14" s="15" t="str">
        <f t="shared" si="0"/>
        <v/>
      </c>
      <c r="I14" s="18">
        <v>34</v>
      </c>
    </row>
    <row r="15" spans="1:9" ht="27.75" customHeight="1" x14ac:dyDescent="0.25">
      <c r="A15" s="19">
        <v>6</v>
      </c>
      <c r="B15" s="4" t="s">
        <v>256</v>
      </c>
      <c r="C15" s="19" t="s">
        <v>249</v>
      </c>
      <c r="D15" s="19" t="s">
        <v>250</v>
      </c>
      <c r="E15" s="19" t="s">
        <v>96</v>
      </c>
      <c r="F15" s="21">
        <v>20500</v>
      </c>
      <c r="G15" s="41"/>
      <c r="H15" s="20" t="str">
        <f t="shared" si="0"/>
        <v/>
      </c>
      <c r="I15" s="18">
        <v>8</v>
      </c>
    </row>
    <row r="16" spans="1:9" ht="15" customHeight="1" x14ac:dyDescent="0.25">
      <c r="A16" s="14">
        <v>7</v>
      </c>
      <c r="B16" s="6" t="s">
        <v>257</v>
      </c>
      <c r="C16" s="14"/>
      <c r="D16" s="14" t="s">
        <v>250</v>
      </c>
      <c r="E16" s="14" t="s">
        <v>96</v>
      </c>
      <c r="F16" s="16">
        <v>20500</v>
      </c>
      <c r="G16" s="40"/>
      <c r="H16" s="15" t="str">
        <f t="shared" si="0"/>
        <v/>
      </c>
      <c r="I16" s="18">
        <v>2</v>
      </c>
    </row>
    <row r="17" spans="1:9" ht="15" customHeight="1" x14ac:dyDescent="0.25">
      <c r="A17" s="70">
        <v>8</v>
      </c>
      <c r="B17" s="42" t="s">
        <v>258</v>
      </c>
      <c r="C17" s="70" t="s">
        <v>245</v>
      </c>
      <c r="D17" s="19" t="s">
        <v>250</v>
      </c>
      <c r="E17" s="19" t="s">
        <v>96</v>
      </c>
      <c r="F17" s="21">
        <v>22500</v>
      </c>
      <c r="G17" s="41"/>
      <c r="H17" s="20" t="str">
        <f t="shared" si="0"/>
        <v/>
      </c>
      <c r="I17" s="18">
        <v>111</v>
      </c>
    </row>
    <row r="18" spans="1:9" ht="15" customHeight="1" x14ac:dyDescent="0.25">
      <c r="A18" s="43"/>
      <c r="B18" s="43"/>
      <c r="C18" s="43"/>
      <c r="D18" s="19" t="s">
        <v>246</v>
      </c>
      <c r="E18" s="19" t="s">
        <v>96</v>
      </c>
      <c r="F18" s="21">
        <v>24500</v>
      </c>
      <c r="G18" s="41"/>
      <c r="H18" s="20" t="str">
        <f t="shared" si="0"/>
        <v/>
      </c>
      <c r="I18" s="18">
        <v>294</v>
      </c>
    </row>
    <row r="19" spans="1:9" ht="15" customHeight="1" x14ac:dyDescent="0.25">
      <c r="A19" s="44"/>
      <c r="B19" s="44"/>
      <c r="C19" s="44"/>
      <c r="D19" s="19" t="s">
        <v>247</v>
      </c>
      <c r="E19" s="19" t="s">
        <v>96</v>
      </c>
      <c r="F19" s="21">
        <v>28500</v>
      </c>
      <c r="G19" s="41"/>
      <c r="H19" s="20" t="str">
        <f t="shared" si="0"/>
        <v/>
      </c>
      <c r="I19" s="18">
        <v>2</v>
      </c>
    </row>
    <row r="20" spans="1:9" ht="27.75" customHeight="1" x14ac:dyDescent="0.25">
      <c r="A20" s="14">
        <v>9</v>
      </c>
      <c r="B20" s="6" t="s">
        <v>259</v>
      </c>
      <c r="C20" s="14" t="s">
        <v>260</v>
      </c>
      <c r="D20" s="14" t="s">
        <v>250</v>
      </c>
      <c r="E20" s="14" t="s">
        <v>96</v>
      </c>
      <c r="F20" s="16">
        <v>22500</v>
      </c>
      <c r="G20" s="40"/>
      <c r="H20" s="15" t="str">
        <f t="shared" si="0"/>
        <v/>
      </c>
      <c r="I20" s="18">
        <v>48</v>
      </c>
    </row>
    <row r="21" spans="1:9" ht="27.75" customHeight="1" x14ac:dyDescent="0.25">
      <c r="A21" s="19">
        <v>10</v>
      </c>
      <c r="B21" s="4" t="s">
        <v>261</v>
      </c>
      <c r="C21" s="19" t="s">
        <v>260</v>
      </c>
      <c r="D21" s="19" t="s">
        <v>246</v>
      </c>
      <c r="E21" s="19" t="s">
        <v>96</v>
      </c>
      <c r="F21" s="21">
        <v>24500</v>
      </c>
      <c r="G21" s="41"/>
      <c r="H21" s="20" t="str">
        <f t="shared" si="0"/>
        <v/>
      </c>
      <c r="I21" s="18">
        <v>33</v>
      </c>
    </row>
    <row r="22" spans="1:9" ht="27.75" customHeight="1" x14ac:dyDescent="0.25">
      <c r="A22" s="14">
        <v>11</v>
      </c>
      <c r="B22" s="6" t="s">
        <v>262</v>
      </c>
      <c r="C22" s="14" t="s">
        <v>249</v>
      </c>
      <c r="D22" s="14" t="s">
        <v>250</v>
      </c>
      <c r="E22" s="14" t="s">
        <v>96</v>
      </c>
      <c r="F22" s="16">
        <v>22500</v>
      </c>
      <c r="G22" s="40"/>
      <c r="H22" s="15" t="str">
        <f t="shared" si="0"/>
        <v/>
      </c>
      <c r="I22" s="18">
        <v>208</v>
      </c>
    </row>
    <row r="23" spans="1:9" ht="15" customHeight="1" x14ac:dyDescent="0.25">
      <c r="A23" s="70">
        <v>12</v>
      </c>
      <c r="B23" s="42" t="s">
        <v>263</v>
      </c>
      <c r="C23" s="19" t="s">
        <v>264</v>
      </c>
      <c r="D23" s="19" t="s">
        <v>250</v>
      </c>
      <c r="E23" s="19" t="s">
        <v>96</v>
      </c>
      <c r="F23" s="21">
        <v>18500</v>
      </c>
      <c r="G23" s="41"/>
      <c r="H23" s="20" t="str">
        <f t="shared" si="0"/>
        <v/>
      </c>
      <c r="I23" s="18">
        <v>74</v>
      </c>
    </row>
    <row r="24" spans="1:9" ht="15" customHeight="1" x14ac:dyDescent="0.25">
      <c r="A24" s="44"/>
      <c r="B24" s="44"/>
      <c r="C24" s="19" t="s">
        <v>260</v>
      </c>
      <c r="D24" s="19" t="s">
        <v>246</v>
      </c>
      <c r="E24" s="19" t="s">
        <v>96</v>
      </c>
      <c r="F24" s="21">
        <v>18500</v>
      </c>
      <c r="G24" s="41"/>
      <c r="H24" s="20" t="str">
        <f t="shared" si="0"/>
        <v/>
      </c>
      <c r="I24" s="18">
        <v>293</v>
      </c>
    </row>
    <row r="25" spans="1:9" ht="15" customHeight="1" x14ac:dyDescent="0.25">
      <c r="A25" s="19"/>
      <c r="B25" s="4" t="s">
        <v>265</v>
      </c>
      <c r="C25" s="19" t="s">
        <v>266</v>
      </c>
      <c r="D25" s="19" t="s">
        <v>267</v>
      </c>
      <c r="E25" s="19" t="s">
        <v>96</v>
      </c>
      <c r="F25" s="21">
        <v>14500</v>
      </c>
      <c r="G25" s="41"/>
      <c r="H25" s="20" t="str">
        <f t="shared" si="0"/>
        <v/>
      </c>
      <c r="I25" s="35">
        <v>500</v>
      </c>
    </row>
    <row r="26" spans="1:9" ht="15" customHeight="1" x14ac:dyDescent="0.25">
      <c r="A26" s="70">
        <v>13</v>
      </c>
      <c r="B26" s="42" t="s">
        <v>268</v>
      </c>
      <c r="C26" s="19" t="s">
        <v>264</v>
      </c>
      <c r="D26" s="19" t="s">
        <v>246</v>
      </c>
      <c r="E26" s="19" t="s">
        <v>96</v>
      </c>
      <c r="F26" s="21">
        <v>18500</v>
      </c>
      <c r="G26" s="41"/>
      <c r="H26" s="20" t="str">
        <f t="shared" si="0"/>
        <v/>
      </c>
      <c r="I26" s="18">
        <v>11</v>
      </c>
    </row>
    <row r="27" spans="1:9" ht="15" customHeight="1" x14ac:dyDescent="0.25">
      <c r="A27" s="44"/>
      <c r="B27" s="44"/>
      <c r="C27" s="19" t="s">
        <v>260</v>
      </c>
      <c r="D27" s="19" t="s">
        <v>247</v>
      </c>
      <c r="E27" s="19" t="s">
        <v>96</v>
      </c>
      <c r="F27" s="21">
        <v>20500</v>
      </c>
      <c r="G27" s="41"/>
      <c r="H27" s="20" t="str">
        <f t="shared" si="0"/>
        <v/>
      </c>
      <c r="I27" s="18">
        <v>1</v>
      </c>
    </row>
    <row r="28" spans="1:9" ht="15" customHeight="1" x14ac:dyDescent="0.25">
      <c r="A28" s="72">
        <v>14</v>
      </c>
      <c r="B28" s="49" t="s">
        <v>269</v>
      </c>
      <c r="C28" s="72" t="s">
        <v>270</v>
      </c>
      <c r="D28" s="14" t="s">
        <v>246</v>
      </c>
      <c r="E28" s="14" t="s">
        <v>96</v>
      </c>
      <c r="F28" s="16">
        <v>18500</v>
      </c>
      <c r="G28" s="40"/>
      <c r="H28" s="15" t="str">
        <f t="shared" si="0"/>
        <v/>
      </c>
      <c r="I28" s="18">
        <v>21</v>
      </c>
    </row>
    <row r="29" spans="1:9" ht="15" customHeight="1" x14ac:dyDescent="0.25">
      <c r="A29" s="43"/>
      <c r="B29" s="43"/>
      <c r="C29" s="43"/>
      <c r="D29" s="14" t="s">
        <v>247</v>
      </c>
      <c r="E29" s="14" t="s">
        <v>96</v>
      </c>
      <c r="F29" s="16">
        <v>20500</v>
      </c>
      <c r="G29" s="40"/>
      <c r="H29" s="15" t="str">
        <f t="shared" si="0"/>
        <v/>
      </c>
      <c r="I29" s="18">
        <v>130</v>
      </c>
    </row>
    <row r="30" spans="1:9" ht="15" customHeight="1" x14ac:dyDescent="0.25">
      <c r="A30" s="44"/>
      <c r="B30" s="44"/>
      <c r="C30" s="44"/>
      <c r="D30" s="14" t="s">
        <v>254</v>
      </c>
      <c r="E30" s="14" t="s">
        <v>96</v>
      </c>
      <c r="F30" s="16">
        <v>22500</v>
      </c>
      <c r="G30" s="40"/>
      <c r="H30" s="15" t="str">
        <f t="shared" si="0"/>
        <v/>
      </c>
      <c r="I30" s="18">
        <v>1</v>
      </c>
    </row>
    <row r="31" spans="1:9" ht="27.75" customHeight="1" x14ac:dyDescent="0.25">
      <c r="A31" s="19">
        <v>15</v>
      </c>
      <c r="B31" s="4" t="s">
        <v>271</v>
      </c>
      <c r="C31" s="19" t="s">
        <v>245</v>
      </c>
      <c r="D31" s="19" t="s">
        <v>246</v>
      </c>
      <c r="E31" s="19" t="s">
        <v>96</v>
      </c>
      <c r="F31" s="21">
        <v>18500</v>
      </c>
      <c r="G31" s="41"/>
      <c r="H31" s="20" t="str">
        <f t="shared" si="0"/>
        <v/>
      </c>
      <c r="I31" s="18">
        <v>100</v>
      </c>
    </row>
    <row r="32" spans="1:9" ht="15" customHeight="1" x14ac:dyDescent="0.25">
      <c r="A32" s="14">
        <v>16</v>
      </c>
      <c r="B32" s="6" t="s">
        <v>272</v>
      </c>
      <c r="C32" s="14"/>
      <c r="D32" s="14" t="s">
        <v>246</v>
      </c>
      <c r="E32" s="14" t="s">
        <v>96</v>
      </c>
      <c r="F32" s="16">
        <v>28500</v>
      </c>
      <c r="G32" s="40"/>
      <c r="H32" s="15" t="str">
        <f t="shared" si="0"/>
        <v/>
      </c>
      <c r="I32" s="18">
        <v>30</v>
      </c>
    </row>
    <row r="33" spans="1:9" ht="15" customHeight="1" x14ac:dyDescent="0.25">
      <c r="A33" s="70">
        <v>17</v>
      </c>
      <c r="B33" s="42" t="s">
        <v>273</v>
      </c>
      <c r="C33" s="70" t="s">
        <v>245</v>
      </c>
      <c r="D33" s="19" t="s">
        <v>250</v>
      </c>
      <c r="E33" s="19" t="s">
        <v>96</v>
      </c>
      <c r="F33" s="21">
        <v>18500</v>
      </c>
      <c r="G33" s="41"/>
      <c r="H33" s="20" t="str">
        <f t="shared" si="0"/>
        <v/>
      </c>
      <c r="I33" s="18">
        <v>14</v>
      </c>
    </row>
    <row r="34" spans="1:9" ht="15" customHeight="1" x14ac:dyDescent="0.25">
      <c r="A34" s="44"/>
      <c r="B34" s="44"/>
      <c r="C34" s="44"/>
      <c r="D34" s="19" t="s">
        <v>246</v>
      </c>
      <c r="E34" s="19" t="s">
        <v>96</v>
      </c>
      <c r="F34" s="21">
        <v>18500</v>
      </c>
      <c r="G34" s="41"/>
      <c r="H34" s="20" t="str">
        <f t="shared" si="0"/>
        <v/>
      </c>
      <c r="I34" s="18">
        <v>25</v>
      </c>
    </row>
    <row r="35" spans="1:9" ht="15" customHeight="1" x14ac:dyDescent="0.25">
      <c r="A35" s="72">
        <v>18</v>
      </c>
      <c r="B35" s="49" t="s">
        <v>274</v>
      </c>
      <c r="C35" s="72" t="s">
        <v>245</v>
      </c>
      <c r="D35" s="14" t="s">
        <v>247</v>
      </c>
      <c r="E35" s="14" t="s">
        <v>96</v>
      </c>
      <c r="F35" s="16">
        <v>18500</v>
      </c>
      <c r="G35" s="40"/>
      <c r="H35" s="15" t="str">
        <f t="shared" si="0"/>
        <v/>
      </c>
      <c r="I35" s="18">
        <v>7</v>
      </c>
    </row>
    <row r="36" spans="1:9" ht="15" customHeight="1" x14ac:dyDescent="0.25">
      <c r="A36" s="44"/>
      <c r="B36" s="44"/>
      <c r="C36" s="44"/>
      <c r="D36" s="14" t="s">
        <v>254</v>
      </c>
      <c r="E36" s="14" t="s">
        <v>96</v>
      </c>
      <c r="F36" s="16">
        <v>22500</v>
      </c>
      <c r="G36" s="40"/>
      <c r="H36" s="15" t="str">
        <f t="shared" si="0"/>
        <v/>
      </c>
      <c r="I36" s="18">
        <v>17</v>
      </c>
    </row>
    <row r="37" spans="1:9" ht="15" customHeight="1" x14ac:dyDescent="0.25">
      <c r="A37" s="70">
        <v>19</v>
      </c>
      <c r="B37" s="42" t="s">
        <v>275</v>
      </c>
      <c r="C37" s="70" t="s">
        <v>245</v>
      </c>
      <c r="D37" s="19" t="s">
        <v>247</v>
      </c>
      <c r="E37" s="19" t="s">
        <v>96</v>
      </c>
      <c r="F37" s="21">
        <v>18500</v>
      </c>
      <c r="G37" s="41"/>
      <c r="H37" s="20" t="str">
        <f t="shared" si="0"/>
        <v/>
      </c>
      <c r="I37" s="18">
        <v>16</v>
      </c>
    </row>
    <row r="38" spans="1:9" ht="15" customHeight="1" x14ac:dyDescent="0.25">
      <c r="A38" s="44"/>
      <c r="B38" s="44"/>
      <c r="C38" s="44"/>
      <c r="D38" s="19" t="s">
        <v>254</v>
      </c>
      <c r="E38" s="19" t="s">
        <v>96</v>
      </c>
      <c r="F38" s="21">
        <v>22500</v>
      </c>
      <c r="G38" s="41"/>
      <c r="H38" s="20" t="str">
        <f t="shared" si="0"/>
        <v/>
      </c>
      <c r="I38" s="18">
        <v>9</v>
      </c>
    </row>
    <row r="39" spans="1:9" ht="15" customHeight="1" x14ac:dyDescent="0.25">
      <c r="A39" s="14">
        <v>20</v>
      </c>
      <c r="B39" s="6" t="s">
        <v>276</v>
      </c>
      <c r="C39" s="14" t="s">
        <v>245</v>
      </c>
      <c r="D39" s="14" t="s">
        <v>247</v>
      </c>
      <c r="E39" s="14" t="s">
        <v>96</v>
      </c>
      <c r="F39" s="16">
        <v>18500</v>
      </c>
      <c r="G39" s="40"/>
      <c r="H39" s="15" t="str">
        <f t="shared" si="0"/>
        <v/>
      </c>
      <c r="I39" s="18">
        <v>12</v>
      </c>
    </row>
    <row r="40" spans="1:9" x14ac:dyDescent="0.25">
      <c r="G40" s="39"/>
    </row>
    <row r="41" spans="1:9" ht="25.5" customHeight="1" x14ac:dyDescent="0.25">
      <c r="B41" s="76" t="s">
        <v>227</v>
      </c>
      <c r="C41" s="51"/>
      <c r="D41" s="51"/>
      <c r="E41" s="51"/>
      <c r="F41" s="51"/>
      <c r="G41" s="52"/>
      <c r="H41" s="36">
        <f>SUM(H5:H39)</f>
        <v>0</v>
      </c>
    </row>
    <row r="42" spans="1:9" ht="15" customHeight="1" x14ac:dyDescent="0.25">
      <c r="B42" s="69" t="s">
        <v>228</v>
      </c>
      <c r="C42" s="51"/>
      <c r="D42" s="51"/>
      <c r="E42" s="51"/>
      <c r="F42" s="51"/>
      <c r="G42" s="52"/>
      <c r="H42" s="37">
        <f>ROUND(SUM(H5:H39)*5/105,0)</f>
        <v>0</v>
      </c>
    </row>
    <row r="43" spans="1:9" x14ac:dyDescent="0.25">
      <c r="G43" s="39"/>
    </row>
    <row r="44" spans="1:9" ht="21.75" customHeight="1" x14ac:dyDescent="0.25">
      <c r="B44" s="73" t="s">
        <v>229</v>
      </c>
      <c r="C44" s="51"/>
      <c r="D44" s="51"/>
      <c r="E44" s="51"/>
      <c r="F44" s="51"/>
      <c r="G44" s="52"/>
      <c r="H44" s="51"/>
    </row>
    <row r="45" spans="1:9" ht="18" customHeight="1" x14ac:dyDescent="0.25">
      <c r="B45" s="54" t="s">
        <v>231</v>
      </c>
      <c r="C45" s="51"/>
      <c r="D45" s="51"/>
      <c r="E45" s="51"/>
      <c r="F45" s="51"/>
      <c r="G45" s="52"/>
      <c r="H45" s="51"/>
    </row>
    <row r="46" spans="1:9" ht="18" customHeight="1" x14ac:dyDescent="0.25">
      <c r="B46" s="54" t="s">
        <v>232</v>
      </c>
      <c r="C46" s="51"/>
      <c r="D46" s="51"/>
      <c r="E46" s="51"/>
      <c r="F46" s="51"/>
      <c r="G46" s="52"/>
      <c r="H46" s="51"/>
    </row>
    <row r="47" spans="1:9" ht="18" customHeight="1" x14ac:dyDescent="0.25">
      <c r="B47" s="54" t="s">
        <v>233</v>
      </c>
      <c r="C47" s="51"/>
      <c r="D47" s="51"/>
      <c r="E47" s="51"/>
      <c r="F47" s="51"/>
      <c r="G47" s="52"/>
      <c r="H47" s="51"/>
    </row>
    <row r="48" spans="1:9" x14ac:dyDescent="0.25">
      <c r="G48" s="39"/>
    </row>
    <row r="49" spans="1:8" ht="21.75" customHeight="1" x14ac:dyDescent="0.25">
      <c r="A49" s="73" t="s">
        <v>234</v>
      </c>
      <c r="B49" s="51"/>
      <c r="C49" s="51"/>
      <c r="D49" s="51"/>
      <c r="E49" s="51"/>
      <c r="F49" s="51"/>
      <c r="G49" s="52"/>
      <c r="H49" s="51"/>
    </row>
    <row r="50" spans="1:8" ht="54" customHeight="1" x14ac:dyDescent="0.25">
      <c r="A50" s="75" t="s">
        <v>235</v>
      </c>
      <c r="B50" s="51"/>
      <c r="C50" s="51"/>
      <c r="D50" s="51"/>
      <c r="E50" s="51"/>
      <c r="F50" s="51"/>
      <c r="G50" s="52"/>
      <c r="H50" s="51"/>
    </row>
    <row r="51" spans="1:8" ht="21.75" customHeight="1" x14ac:dyDescent="0.25">
      <c r="A51" s="71" t="s">
        <v>236</v>
      </c>
      <c r="B51" s="51"/>
      <c r="C51" s="51"/>
      <c r="D51" s="51"/>
      <c r="E51" s="51"/>
      <c r="F51" s="51"/>
      <c r="G51" s="52"/>
      <c r="H51" s="51"/>
    </row>
    <row r="52" spans="1:8" ht="30" customHeight="1" x14ac:dyDescent="0.25">
      <c r="A52" s="67" t="s">
        <v>237</v>
      </c>
      <c r="B52" s="51"/>
      <c r="C52" s="51"/>
      <c r="D52" s="51"/>
      <c r="E52" s="51"/>
      <c r="F52" s="51"/>
      <c r="G52" s="52"/>
      <c r="H52" s="51"/>
    </row>
    <row r="53" spans="1:8" ht="24" customHeight="1" x14ac:dyDescent="0.25">
      <c r="A53" s="68" t="s">
        <v>277</v>
      </c>
      <c r="B53" s="51"/>
      <c r="C53" s="51"/>
      <c r="D53" s="51"/>
      <c r="E53" s="51"/>
      <c r="F53" s="51"/>
      <c r="G53" s="52"/>
      <c r="H53" s="51"/>
    </row>
  </sheetData>
  <sheetProtection password="8119" sheet="1"/>
  <mergeCells count="43">
    <mergeCell ref="C5:C6"/>
    <mergeCell ref="A35:A36"/>
    <mergeCell ref="B17:B19"/>
    <mergeCell ref="A53:H53"/>
    <mergeCell ref="A9:A10"/>
    <mergeCell ref="B44:H44"/>
    <mergeCell ref="A52:H52"/>
    <mergeCell ref="C37:C38"/>
    <mergeCell ref="B26:B27"/>
    <mergeCell ref="B28:B30"/>
    <mergeCell ref="B35:B36"/>
    <mergeCell ref="A51:H51"/>
    <mergeCell ref="A11:A14"/>
    <mergeCell ref="A49:H49"/>
    <mergeCell ref="B11:B14"/>
    <mergeCell ref="B45:H45"/>
    <mergeCell ref="C35:C36"/>
    <mergeCell ref="B23:B24"/>
    <mergeCell ref="A26:A27"/>
    <mergeCell ref="A28:A30"/>
    <mergeCell ref="C28:C30"/>
    <mergeCell ref="A37:A38"/>
    <mergeCell ref="B47:H47"/>
    <mergeCell ref="B37:B38"/>
    <mergeCell ref="B46:H46"/>
    <mergeCell ref="A50:H50"/>
    <mergeCell ref="A33:A34"/>
    <mergeCell ref="B42:G42"/>
    <mergeCell ref="A17:A19"/>
    <mergeCell ref="C33:C34"/>
    <mergeCell ref="C17:C19"/>
    <mergeCell ref="H1:I1"/>
    <mergeCell ref="B1:G1"/>
    <mergeCell ref="C9:C10"/>
    <mergeCell ref="B2:I2"/>
    <mergeCell ref="B3:H3"/>
    <mergeCell ref="A5:A6"/>
    <mergeCell ref="B9:B10"/>
    <mergeCell ref="B41:G41"/>
    <mergeCell ref="B33:B34"/>
    <mergeCell ref="A23:A24"/>
    <mergeCell ref="C11:C14"/>
    <mergeCell ref="B5:B6"/>
  </mergeCells>
  <pageMargins left="0.25" right="0.25" top="0.25" bottom="0.25" header="0.511811023622047" footer="0.511811023622047"/>
  <pageSetup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7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2" width="58" customWidth="1"/>
    <col min="3" max="4" width="12" customWidth="1"/>
    <col min="5" max="5" width="11" customWidth="1"/>
    <col min="6" max="6" width="13" customWidth="1"/>
    <col min="7" max="7" width="9" customWidth="1"/>
    <col min="8" max="8" width="15" customWidth="1"/>
  </cols>
  <sheetData>
    <row r="1" spans="1:8" ht="30" customHeight="1" x14ac:dyDescent="0.25">
      <c r="A1" s="7"/>
      <c r="B1" s="58" t="s">
        <v>0</v>
      </c>
      <c r="C1" s="51"/>
      <c r="D1" s="51"/>
      <c r="E1" s="51"/>
      <c r="F1" s="51"/>
      <c r="G1" s="57" t="s">
        <v>1</v>
      </c>
      <c r="H1" s="51"/>
    </row>
    <row r="2" spans="1:8" ht="16.5" customHeight="1" x14ac:dyDescent="0.25">
      <c r="A2" s="7"/>
      <c r="B2" s="66" t="s">
        <v>2</v>
      </c>
      <c r="C2" s="51"/>
      <c r="D2" s="51"/>
      <c r="E2" s="51"/>
      <c r="F2" s="51"/>
      <c r="G2" s="51"/>
      <c r="H2" s="51"/>
    </row>
    <row r="3" spans="1:8" ht="12.75" customHeight="1" x14ac:dyDescent="0.25">
      <c r="B3" s="74" t="s">
        <v>278</v>
      </c>
      <c r="C3" s="52"/>
      <c r="D3" s="51"/>
      <c r="E3" s="51"/>
      <c r="F3" s="51"/>
      <c r="G3" s="51"/>
      <c r="H3" s="51"/>
    </row>
    <row r="4" spans="1:8" ht="30" customHeight="1" x14ac:dyDescent="0.25">
      <c r="A4" s="12" t="s">
        <v>7</v>
      </c>
      <c r="B4" s="12" t="s">
        <v>8</v>
      </c>
      <c r="C4" s="12" t="s">
        <v>241</v>
      </c>
      <c r="D4" s="12" t="s">
        <v>279</v>
      </c>
      <c r="E4" s="12" t="s">
        <v>280</v>
      </c>
      <c r="F4" s="12" t="s">
        <v>243</v>
      </c>
      <c r="G4" s="12" t="s">
        <v>13</v>
      </c>
      <c r="H4" s="12" t="s">
        <v>14</v>
      </c>
    </row>
    <row r="5" spans="1:8" ht="21.75" customHeight="1" x14ac:dyDescent="0.25">
      <c r="A5" s="78" t="s">
        <v>281</v>
      </c>
      <c r="B5" s="61"/>
      <c r="C5" s="61"/>
      <c r="D5" s="61"/>
      <c r="E5" s="61"/>
      <c r="F5" s="61"/>
      <c r="G5" s="79"/>
      <c r="H5" s="80"/>
    </row>
    <row r="6" spans="1:8" ht="15" customHeight="1" x14ac:dyDescent="0.25">
      <c r="A6" s="19">
        <v>1</v>
      </c>
      <c r="B6" s="42" t="s">
        <v>282</v>
      </c>
      <c r="C6" s="19" t="s">
        <v>283</v>
      </c>
      <c r="D6" s="19" t="s">
        <v>266</v>
      </c>
      <c r="E6" s="19" t="s">
        <v>284</v>
      </c>
      <c r="F6" s="21">
        <v>16500</v>
      </c>
      <c r="G6" s="38"/>
      <c r="H6" s="20" t="str">
        <f t="shared" ref="H6:H69" si="0">IF(G6="","",F6*G6)</f>
        <v/>
      </c>
    </row>
    <row r="7" spans="1:8" ht="15" customHeight="1" x14ac:dyDescent="0.25">
      <c r="A7" s="19">
        <v>2</v>
      </c>
      <c r="B7" s="43"/>
      <c r="C7" s="19" t="s">
        <v>285</v>
      </c>
      <c r="D7" s="19" t="s">
        <v>286</v>
      </c>
      <c r="E7" s="19" t="s">
        <v>284</v>
      </c>
      <c r="F7" s="21">
        <v>25000</v>
      </c>
      <c r="G7" s="38"/>
      <c r="H7" s="20" t="str">
        <f t="shared" si="0"/>
        <v/>
      </c>
    </row>
    <row r="8" spans="1:8" ht="15" customHeight="1" x14ac:dyDescent="0.25">
      <c r="A8" s="19">
        <v>3</v>
      </c>
      <c r="B8" s="43"/>
      <c r="C8" s="19" t="s">
        <v>287</v>
      </c>
      <c r="D8" s="19" t="s">
        <v>286</v>
      </c>
      <c r="E8" s="19" t="s">
        <v>284</v>
      </c>
      <c r="F8" s="21">
        <v>30000</v>
      </c>
      <c r="G8" s="38"/>
      <c r="H8" s="20" t="str">
        <f t="shared" si="0"/>
        <v/>
      </c>
    </row>
    <row r="9" spans="1:8" ht="15" customHeight="1" x14ac:dyDescent="0.25">
      <c r="A9" s="19">
        <v>4</v>
      </c>
      <c r="B9" s="43"/>
      <c r="C9" s="19" t="s">
        <v>288</v>
      </c>
      <c r="D9" s="19" t="s">
        <v>286</v>
      </c>
      <c r="E9" s="19" t="s">
        <v>284</v>
      </c>
      <c r="F9" s="21">
        <v>35000</v>
      </c>
      <c r="G9" s="38"/>
      <c r="H9" s="20" t="str">
        <f t="shared" si="0"/>
        <v/>
      </c>
    </row>
    <row r="10" spans="1:8" ht="15" customHeight="1" x14ac:dyDescent="0.25">
      <c r="A10" s="19">
        <v>5</v>
      </c>
      <c r="B10" s="43"/>
      <c r="C10" s="19" t="s">
        <v>289</v>
      </c>
      <c r="D10" s="19" t="s">
        <v>290</v>
      </c>
      <c r="E10" s="19" t="s">
        <v>284</v>
      </c>
      <c r="F10" s="21">
        <v>45000</v>
      </c>
      <c r="G10" s="38"/>
      <c r="H10" s="20" t="str">
        <f t="shared" si="0"/>
        <v/>
      </c>
    </row>
    <row r="11" spans="1:8" ht="15" customHeight="1" x14ac:dyDescent="0.25">
      <c r="A11" s="19">
        <v>6</v>
      </c>
      <c r="B11" s="43"/>
      <c r="C11" s="19" t="s">
        <v>291</v>
      </c>
      <c r="D11" s="19" t="s">
        <v>290</v>
      </c>
      <c r="E11" s="19" t="s">
        <v>284</v>
      </c>
      <c r="F11" s="21">
        <v>55000</v>
      </c>
      <c r="G11" s="38"/>
      <c r="H11" s="20" t="str">
        <f t="shared" si="0"/>
        <v/>
      </c>
    </row>
    <row r="12" spans="1:8" ht="15" customHeight="1" x14ac:dyDescent="0.25">
      <c r="A12" s="19">
        <v>7</v>
      </c>
      <c r="B12" s="44"/>
      <c r="C12" s="19" t="s">
        <v>292</v>
      </c>
      <c r="D12" s="19" t="s">
        <v>290</v>
      </c>
      <c r="E12" s="19" t="s">
        <v>284</v>
      </c>
      <c r="F12" s="21">
        <v>80000</v>
      </c>
      <c r="G12" s="38"/>
      <c r="H12" s="20" t="str">
        <f t="shared" si="0"/>
        <v/>
      </c>
    </row>
    <row r="13" spans="1:8" ht="15" customHeight="1" x14ac:dyDescent="0.25">
      <c r="A13" s="14">
        <v>8</v>
      </c>
      <c r="B13" s="49" t="s">
        <v>293</v>
      </c>
      <c r="C13" s="14"/>
      <c r="D13" s="14" t="s">
        <v>260</v>
      </c>
      <c r="E13" s="14" t="s">
        <v>284</v>
      </c>
      <c r="F13" s="16">
        <v>8500</v>
      </c>
      <c r="G13" s="38"/>
      <c r="H13" s="15" t="str">
        <f t="shared" si="0"/>
        <v/>
      </c>
    </row>
    <row r="14" spans="1:8" ht="15" customHeight="1" x14ac:dyDescent="0.25">
      <c r="A14" s="14">
        <v>9</v>
      </c>
      <c r="B14" s="43"/>
      <c r="C14" s="14"/>
      <c r="D14" s="14" t="s">
        <v>266</v>
      </c>
      <c r="E14" s="14" t="s">
        <v>284</v>
      </c>
      <c r="F14" s="16">
        <v>12500</v>
      </c>
      <c r="G14" s="38"/>
      <c r="H14" s="15" t="str">
        <f t="shared" si="0"/>
        <v/>
      </c>
    </row>
    <row r="15" spans="1:8" ht="15" customHeight="1" x14ac:dyDescent="0.25">
      <c r="A15" s="14">
        <v>10</v>
      </c>
      <c r="B15" s="43"/>
      <c r="C15" s="14" t="s">
        <v>255</v>
      </c>
      <c r="D15" s="14" t="s">
        <v>294</v>
      </c>
      <c r="E15" s="14" t="s">
        <v>284</v>
      </c>
      <c r="F15" s="16">
        <v>14500</v>
      </c>
      <c r="G15" s="38"/>
      <c r="H15" s="15" t="str">
        <f t="shared" si="0"/>
        <v/>
      </c>
    </row>
    <row r="16" spans="1:8" ht="15" customHeight="1" x14ac:dyDescent="0.25">
      <c r="A16" s="14">
        <v>11</v>
      </c>
      <c r="B16" s="43"/>
      <c r="C16" s="14" t="s">
        <v>283</v>
      </c>
      <c r="D16" s="14" t="s">
        <v>290</v>
      </c>
      <c r="E16" s="14" t="s">
        <v>284</v>
      </c>
      <c r="F16" s="16">
        <v>18500</v>
      </c>
      <c r="G16" s="38"/>
      <c r="H16" s="15" t="str">
        <f t="shared" si="0"/>
        <v/>
      </c>
    </row>
    <row r="17" spans="1:8" ht="15" customHeight="1" x14ac:dyDescent="0.25">
      <c r="A17" s="14">
        <v>12</v>
      </c>
      <c r="B17" s="43"/>
      <c r="C17" s="14" t="s">
        <v>295</v>
      </c>
      <c r="D17" s="14" t="s">
        <v>290</v>
      </c>
      <c r="E17" s="14" t="s">
        <v>284</v>
      </c>
      <c r="F17" s="16">
        <v>20000</v>
      </c>
      <c r="G17" s="38"/>
      <c r="H17" s="15" t="str">
        <f t="shared" si="0"/>
        <v/>
      </c>
    </row>
    <row r="18" spans="1:8" ht="15" customHeight="1" x14ac:dyDescent="0.25">
      <c r="A18" s="14">
        <v>13</v>
      </c>
      <c r="B18" s="43"/>
      <c r="C18" s="14" t="s">
        <v>285</v>
      </c>
      <c r="D18" s="14" t="s">
        <v>290</v>
      </c>
      <c r="E18" s="14" t="s">
        <v>284</v>
      </c>
      <c r="F18" s="16">
        <v>25000</v>
      </c>
      <c r="G18" s="38"/>
      <c r="H18" s="15" t="str">
        <f t="shared" si="0"/>
        <v/>
      </c>
    </row>
    <row r="19" spans="1:8" ht="15" customHeight="1" x14ac:dyDescent="0.25">
      <c r="A19" s="14">
        <v>14</v>
      </c>
      <c r="B19" s="44"/>
      <c r="C19" s="14" t="s">
        <v>287</v>
      </c>
      <c r="D19" s="14" t="s">
        <v>290</v>
      </c>
      <c r="E19" s="14" t="s">
        <v>284</v>
      </c>
      <c r="F19" s="16">
        <v>35000</v>
      </c>
      <c r="G19" s="38"/>
      <c r="H19" s="15" t="str">
        <f t="shared" si="0"/>
        <v/>
      </c>
    </row>
    <row r="20" spans="1:8" ht="15" customHeight="1" x14ac:dyDescent="0.25">
      <c r="A20" s="14">
        <v>15</v>
      </c>
      <c r="B20" s="49" t="s">
        <v>296</v>
      </c>
      <c r="C20" s="14" t="s">
        <v>255</v>
      </c>
      <c r="D20" s="14" t="s">
        <v>294</v>
      </c>
      <c r="E20" s="14" t="s">
        <v>284</v>
      </c>
      <c r="F20" s="16">
        <v>16500</v>
      </c>
      <c r="G20" s="38"/>
      <c r="H20" s="15" t="str">
        <f t="shared" si="0"/>
        <v/>
      </c>
    </row>
    <row r="21" spans="1:8" ht="15" customHeight="1" x14ac:dyDescent="0.25">
      <c r="A21" s="14">
        <v>16</v>
      </c>
      <c r="B21" s="43"/>
      <c r="C21" s="14" t="s">
        <v>283</v>
      </c>
      <c r="D21" s="14" t="s">
        <v>297</v>
      </c>
      <c r="E21" s="14" t="s">
        <v>284</v>
      </c>
      <c r="F21" s="16">
        <v>19000</v>
      </c>
      <c r="G21" s="38"/>
      <c r="H21" s="15" t="str">
        <f t="shared" si="0"/>
        <v/>
      </c>
    </row>
    <row r="22" spans="1:8" ht="15" customHeight="1" x14ac:dyDescent="0.25">
      <c r="A22" s="14">
        <v>17</v>
      </c>
      <c r="B22" s="43"/>
      <c r="C22" s="14" t="s">
        <v>295</v>
      </c>
      <c r="D22" s="14" t="s">
        <v>298</v>
      </c>
      <c r="E22" s="14" t="s">
        <v>284</v>
      </c>
      <c r="F22" s="16">
        <v>21500</v>
      </c>
      <c r="G22" s="38"/>
      <c r="H22" s="15" t="str">
        <f t="shared" si="0"/>
        <v/>
      </c>
    </row>
    <row r="23" spans="1:8" ht="15" customHeight="1" x14ac:dyDescent="0.25">
      <c r="A23" s="14">
        <v>18</v>
      </c>
      <c r="B23" s="44"/>
      <c r="C23" s="14" t="s">
        <v>285</v>
      </c>
      <c r="D23" s="14" t="s">
        <v>299</v>
      </c>
      <c r="E23" s="14" t="s">
        <v>284</v>
      </c>
      <c r="F23" s="16">
        <v>25000</v>
      </c>
      <c r="G23" s="38"/>
      <c r="H23" s="15" t="str">
        <f t="shared" si="0"/>
        <v/>
      </c>
    </row>
    <row r="24" spans="1:8" ht="15" customHeight="1" x14ac:dyDescent="0.25">
      <c r="A24" s="19">
        <v>19</v>
      </c>
      <c r="B24" s="42" t="s">
        <v>300</v>
      </c>
      <c r="C24" s="19" t="s">
        <v>246</v>
      </c>
      <c r="D24" s="19" t="s">
        <v>260</v>
      </c>
      <c r="E24" s="19" t="s">
        <v>284</v>
      </c>
      <c r="F24" s="21">
        <v>26000</v>
      </c>
      <c r="G24" s="38"/>
      <c r="H24" s="20" t="str">
        <f t="shared" si="0"/>
        <v/>
      </c>
    </row>
    <row r="25" spans="1:8" ht="15" customHeight="1" x14ac:dyDescent="0.25">
      <c r="A25" s="19">
        <v>20</v>
      </c>
      <c r="B25" s="43"/>
      <c r="C25" s="19" t="s">
        <v>247</v>
      </c>
      <c r="D25" s="19" t="s">
        <v>266</v>
      </c>
      <c r="E25" s="19" t="s">
        <v>284</v>
      </c>
      <c r="F25" s="21">
        <v>28500</v>
      </c>
      <c r="G25" s="38"/>
      <c r="H25" s="20" t="str">
        <f t="shared" si="0"/>
        <v/>
      </c>
    </row>
    <row r="26" spans="1:8" ht="15" customHeight="1" x14ac:dyDescent="0.25">
      <c r="A26" s="19">
        <v>21</v>
      </c>
      <c r="B26" s="43"/>
      <c r="C26" s="19" t="s">
        <v>254</v>
      </c>
      <c r="D26" s="19" t="s">
        <v>266</v>
      </c>
      <c r="E26" s="19" t="s">
        <v>284</v>
      </c>
      <c r="F26" s="21">
        <v>31000</v>
      </c>
      <c r="G26" s="38"/>
      <c r="H26" s="20" t="str">
        <f t="shared" si="0"/>
        <v/>
      </c>
    </row>
    <row r="27" spans="1:8" ht="15" customHeight="1" x14ac:dyDescent="0.25">
      <c r="A27" s="19">
        <v>22</v>
      </c>
      <c r="B27" s="43"/>
      <c r="C27" s="19" t="s">
        <v>255</v>
      </c>
      <c r="D27" s="19" t="s">
        <v>266</v>
      </c>
      <c r="E27" s="19" t="s">
        <v>284</v>
      </c>
      <c r="F27" s="21">
        <v>36000</v>
      </c>
      <c r="G27" s="38"/>
      <c r="H27" s="20" t="str">
        <f t="shared" si="0"/>
        <v/>
      </c>
    </row>
    <row r="28" spans="1:8" ht="15" customHeight="1" x14ac:dyDescent="0.25">
      <c r="A28" s="19">
        <v>23</v>
      </c>
      <c r="B28" s="43"/>
      <c r="C28" s="19" t="s">
        <v>283</v>
      </c>
      <c r="D28" s="19" t="s">
        <v>286</v>
      </c>
      <c r="E28" s="19" t="s">
        <v>284</v>
      </c>
      <c r="F28" s="21">
        <v>45500</v>
      </c>
      <c r="G28" s="38"/>
      <c r="H28" s="20" t="str">
        <f t="shared" si="0"/>
        <v/>
      </c>
    </row>
    <row r="29" spans="1:8" ht="15" customHeight="1" x14ac:dyDescent="0.25">
      <c r="A29" s="19">
        <v>24</v>
      </c>
      <c r="B29" s="44"/>
      <c r="C29" s="19" t="s">
        <v>295</v>
      </c>
      <c r="D29" s="19" t="s">
        <v>286</v>
      </c>
      <c r="E29" s="19" t="s">
        <v>284</v>
      </c>
      <c r="F29" s="21">
        <v>55500</v>
      </c>
      <c r="G29" s="38"/>
      <c r="H29" s="20" t="str">
        <f t="shared" si="0"/>
        <v/>
      </c>
    </row>
    <row r="30" spans="1:8" ht="15" customHeight="1" x14ac:dyDescent="0.25">
      <c r="A30" s="14">
        <v>25</v>
      </c>
      <c r="B30" s="49" t="s">
        <v>301</v>
      </c>
      <c r="C30" s="14" t="s">
        <v>246</v>
      </c>
      <c r="D30" s="14" t="s">
        <v>264</v>
      </c>
      <c r="E30" s="14" t="s">
        <v>284</v>
      </c>
      <c r="F30" s="16">
        <v>26000</v>
      </c>
      <c r="G30" s="38"/>
      <c r="H30" s="15" t="str">
        <f t="shared" si="0"/>
        <v/>
      </c>
    </row>
    <row r="31" spans="1:8" ht="15" customHeight="1" x14ac:dyDescent="0.25">
      <c r="A31" s="14">
        <v>26</v>
      </c>
      <c r="B31" s="43"/>
      <c r="C31" s="14" t="s">
        <v>247</v>
      </c>
      <c r="D31" s="14" t="s">
        <v>264</v>
      </c>
      <c r="E31" s="14" t="s">
        <v>284</v>
      </c>
      <c r="F31" s="16">
        <v>28500</v>
      </c>
      <c r="G31" s="38"/>
      <c r="H31" s="15" t="str">
        <f t="shared" si="0"/>
        <v/>
      </c>
    </row>
    <row r="32" spans="1:8" ht="15" customHeight="1" x14ac:dyDescent="0.25">
      <c r="A32" s="14">
        <v>27</v>
      </c>
      <c r="B32" s="43"/>
      <c r="C32" s="14" t="s">
        <v>254</v>
      </c>
      <c r="D32" s="14" t="s">
        <v>302</v>
      </c>
      <c r="E32" s="14" t="s">
        <v>284</v>
      </c>
      <c r="F32" s="16">
        <v>31000</v>
      </c>
      <c r="G32" s="38"/>
      <c r="H32" s="15" t="str">
        <f t="shared" si="0"/>
        <v/>
      </c>
    </row>
    <row r="33" spans="1:8" ht="15" customHeight="1" x14ac:dyDescent="0.25">
      <c r="A33" s="14">
        <v>28</v>
      </c>
      <c r="B33" s="43"/>
      <c r="C33" s="14" t="s">
        <v>255</v>
      </c>
      <c r="D33" s="14" t="s">
        <v>302</v>
      </c>
      <c r="E33" s="14" t="s">
        <v>284</v>
      </c>
      <c r="F33" s="16">
        <v>36000</v>
      </c>
      <c r="G33" s="38"/>
      <c r="H33" s="15" t="str">
        <f t="shared" si="0"/>
        <v/>
      </c>
    </row>
    <row r="34" spans="1:8" ht="15" customHeight="1" x14ac:dyDescent="0.25">
      <c r="A34" s="14">
        <v>29</v>
      </c>
      <c r="B34" s="43"/>
      <c r="C34" s="14" t="s">
        <v>283</v>
      </c>
      <c r="D34" s="14" t="s">
        <v>302</v>
      </c>
      <c r="E34" s="14" t="s">
        <v>284</v>
      </c>
      <c r="F34" s="16">
        <v>45500</v>
      </c>
      <c r="G34" s="38"/>
      <c r="H34" s="15" t="str">
        <f t="shared" si="0"/>
        <v/>
      </c>
    </row>
    <row r="35" spans="1:8" ht="15" customHeight="1" x14ac:dyDescent="0.25">
      <c r="A35" s="14">
        <v>30</v>
      </c>
      <c r="B35" s="43"/>
      <c r="C35" s="14" t="s">
        <v>295</v>
      </c>
      <c r="D35" s="14" t="s">
        <v>302</v>
      </c>
      <c r="E35" s="14" t="s">
        <v>284</v>
      </c>
      <c r="F35" s="16">
        <v>55500</v>
      </c>
      <c r="G35" s="38"/>
      <c r="H35" s="15" t="str">
        <f t="shared" si="0"/>
        <v/>
      </c>
    </row>
    <row r="36" spans="1:8" ht="15" customHeight="1" x14ac:dyDescent="0.25">
      <c r="A36" s="14">
        <v>31</v>
      </c>
      <c r="B36" s="44"/>
      <c r="C36" s="14" t="s">
        <v>285</v>
      </c>
      <c r="D36" s="14" t="s">
        <v>302</v>
      </c>
      <c r="E36" s="14" t="s">
        <v>284</v>
      </c>
      <c r="F36" s="16">
        <v>80000</v>
      </c>
      <c r="G36" s="38"/>
      <c r="H36" s="15" t="str">
        <f t="shared" si="0"/>
        <v/>
      </c>
    </row>
    <row r="37" spans="1:8" ht="15" customHeight="1" x14ac:dyDescent="0.25">
      <c r="A37" s="19">
        <v>32</v>
      </c>
      <c r="B37" s="42" t="s">
        <v>248</v>
      </c>
      <c r="C37" s="19" t="s">
        <v>246</v>
      </c>
      <c r="D37" s="19" t="s">
        <v>266</v>
      </c>
      <c r="E37" s="19" t="s">
        <v>284</v>
      </c>
      <c r="F37" s="21">
        <v>26000</v>
      </c>
      <c r="G37" s="38"/>
      <c r="H37" s="20" t="str">
        <f t="shared" si="0"/>
        <v/>
      </c>
    </row>
    <row r="38" spans="1:8" ht="15" customHeight="1" x14ac:dyDescent="0.25">
      <c r="A38" s="19">
        <v>33</v>
      </c>
      <c r="B38" s="43"/>
      <c r="C38" s="19" t="s">
        <v>247</v>
      </c>
      <c r="D38" s="19" t="s">
        <v>266</v>
      </c>
      <c r="E38" s="19" t="s">
        <v>284</v>
      </c>
      <c r="F38" s="21">
        <v>28500</v>
      </c>
      <c r="G38" s="38"/>
      <c r="H38" s="20" t="str">
        <f t="shared" si="0"/>
        <v/>
      </c>
    </row>
    <row r="39" spans="1:8" ht="15" customHeight="1" x14ac:dyDescent="0.25">
      <c r="A39" s="19">
        <v>34</v>
      </c>
      <c r="B39" s="43"/>
      <c r="C39" s="19" t="s">
        <v>254</v>
      </c>
      <c r="D39" s="19" t="s">
        <v>303</v>
      </c>
      <c r="E39" s="19" t="s">
        <v>284</v>
      </c>
      <c r="F39" s="21">
        <v>31000</v>
      </c>
      <c r="G39" s="38"/>
      <c r="H39" s="20" t="str">
        <f t="shared" si="0"/>
        <v/>
      </c>
    </row>
    <row r="40" spans="1:8" ht="15" customHeight="1" x14ac:dyDescent="0.25">
      <c r="A40" s="19">
        <v>35</v>
      </c>
      <c r="B40" s="43"/>
      <c r="C40" s="19" t="s">
        <v>255</v>
      </c>
      <c r="D40" s="19" t="s">
        <v>303</v>
      </c>
      <c r="E40" s="19" t="s">
        <v>284</v>
      </c>
      <c r="F40" s="21">
        <v>36000</v>
      </c>
      <c r="G40" s="38"/>
      <c r="H40" s="20" t="str">
        <f t="shared" si="0"/>
        <v/>
      </c>
    </row>
    <row r="41" spans="1:8" ht="15" customHeight="1" x14ac:dyDescent="0.25">
      <c r="A41" s="19">
        <v>36</v>
      </c>
      <c r="B41" s="43"/>
      <c r="C41" s="19" t="s">
        <v>283</v>
      </c>
      <c r="D41" s="19" t="s">
        <v>303</v>
      </c>
      <c r="E41" s="19" t="s">
        <v>284</v>
      </c>
      <c r="F41" s="21">
        <v>45500</v>
      </c>
      <c r="G41" s="38"/>
      <c r="H41" s="20" t="str">
        <f t="shared" si="0"/>
        <v/>
      </c>
    </row>
    <row r="42" spans="1:8" ht="15" customHeight="1" x14ac:dyDescent="0.25">
      <c r="A42" s="19">
        <v>37</v>
      </c>
      <c r="B42" s="43"/>
      <c r="C42" s="19" t="s">
        <v>295</v>
      </c>
      <c r="D42" s="19" t="s">
        <v>297</v>
      </c>
      <c r="E42" s="19" t="s">
        <v>284</v>
      </c>
      <c r="F42" s="21">
        <v>55500</v>
      </c>
      <c r="G42" s="38"/>
      <c r="H42" s="20" t="str">
        <f t="shared" si="0"/>
        <v/>
      </c>
    </row>
    <row r="43" spans="1:8" ht="15" customHeight="1" x14ac:dyDescent="0.25">
      <c r="A43" s="19">
        <v>38</v>
      </c>
      <c r="B43" s="44"/>
      <c r="C43" s="19" t="s">
        <v>285</v>
      </c>
      <c r="D43" s="19" t="s">
        <v>297</v>
      </c>
      <c r="E43" s="19" t="s">
        <v>284</v>
      </c>
      <c r="F43" s="21">
        <v>80000</v>
      </c>
      <c r="G43" s="38"/>
      <c r="H43" s="20" t="str">
        <f t="shared" si="0"/>
        <v/>
      </c>
    </row>
    <row r="44" spans="1:8" ht="15" customHeight="1" x14ac:dyDescent="0.25">
      <c r="A44" s="14">
        <v>39</v>
      </c>
      <c r="B44" s="49" t="s">
        <v>304</v>
      </c>
      <c r="C44" s="14" t="s">
        <v>254</v>
      </c>
      <c r="D44" s="14" t="s">
        <v>245</v>
      </c>
      <c r="E44" s="14" t="s">
        <v>284</v>
      </c>
      <c r="F44" s="16">
        <v>31000</v>
      </c>
      <c r="G44" s="38"/>
      <c r="H44" s="15" t="str">
        <f t="shared" si="0"/>
        <v/>
      </c>
    </row>
    <row r="45" spans="1:8" ht="15" customHeight="1" x14ac:dyDescent="0.25">
      <c r="A45" s="14">
        <v>40</v>
      </c>
      <c r="B45" s="43"/>
      <c r="C45" s="14" t="s">
        <v>255</v>
      </c>
      <c r="D45" s="14" t="s">
        <v>245</v>
      </c>
      <c r="E45" s="14" t="s">
        <v>284</v>
      </c>
      <c r="F45" s="16">
        <v>36000</v>
      </c>
      <c r="G45" s="38"/>
      <c r="H45" s="15" t="str">
        <f t="shared" si="0"/>
        <v/>
      </c>
    </row>
    <row r="46" spans="1:8" ht="15" customHeight="1" x14ac:dyDescent="0.25">
      <c r="A46" s="14">
        <v>41</v>
      </c>
      <c r="B46" s="43"/>
      <c r="C46" s="14" t="s">
        <v>283</v>
      </c>
      <c r="D46" s="14" t="s">
        <v>245</v>
      </c>
      <c r="E46" s="14" t="s">
        <v>284</v>
      </c>
      <c r="F46" s="16">
        <v>45500</v>
      </c>
      <c r="G46" s="38"/>
      <c r="H46" s="15" t="str">
        <f t="shared" si="0"/>
        <v/>
      </c>
    </row>
    <row r="47" spans="1:8" ht="15" customHeight="1" x14ac:dyDescent="0.25">
      <c r="A47" s="14">
        <v>42</v>
      </c>
      <c r="B47" s="43"/>
      <c r="C47" s="14" t="s">
        <v>295</v>
      </c>
      <c r="D47" s="14" t="s">
        <v>245</v>
      </c>
      <c r="E47" s="14" t="s">
        <v>284</v>
      </c>
      <c r="F47" s="16">
        <v>55500</v>
      </c>
      <c r="G47" s="38"/>
      <c r="H47" s="15" t="str">
        <f t="shared" si="0"/>
        <v/>
      </c>
    </row>
    <row r="48" spans="1:8" ht="15" customHeight="1" x14ac:dyDescent="0.25">
      <c r="A48" s="14">
        <v>43</v>
      </c>
      <c r="B48" s="44"/>
      <c r="C48" s="14" t="s">
        <v>285</v>
      </c>
      <c r="D48" s="14" t="s">
        <v>245</v>
      </c>
      <c r="E48" s="14" t="s">
        <v>284</v>
      </c>
      <c r="F48" s="16">
        <v>80000</v>
      </c>
      <c r="G48" s="38"/>
      <c r="H48" s="15" t="str">
        <f t="shared" si="0"/>
        <v/>
      </c>
    </row>
    <row r="49" spans="1:8" ht="15" customHeight="1" x14ac:dyDescent="0.25">
      <c r="A49" s="19">
        <v>44</v>
      </c>
      <c r="B49" s="42" t="s">
        <v>305</v>
      </c>
      <c r="C49" s="19" t="s">
        <v>285</v>
      </c>
      <c r="D49" s="19" t="s">
        <v>286</v>
      </c>
      <c r="E49" s="19" t="s">
        <v>284</v>
      </c>
      <c r="F49" s="21">
        <v>55500</v>
      </c>
      <c r="G49" s="38"/>
      <c r="H49" s="20" t="str">
        <f t="shared" si="0"/>
        <v/>
      </c>
    </row>
    <row r="50" spans="1:8" ht="15" customHeight="1" x14ac:dyDescent="0.25">
      <c r="A50" s="19">
        <v>45</v>
      </c>
      <c r="B50" s="44"/>
      <c r="C50" s="19" t="s">
        <v>287</v>
      </c>
      <c r="D50" s="19" t="s">
        <v>286</v>
      </c>
      <c r="E50" s="19" t="s">
        <v>284</v>
      </c>
      <c r="F50" s="21">
        <v>80000</v>
      </c>
      <c r="G50" s="38"/>
      <c r="H50" s="20" t="str">
        <f t="shared" si="0"/>
        <v/>
      </c>
    </row>
    <row r="51" spans="1:8" ht="15" customHeight="1" x14ac:dyDescent="0.25">
      <c r="A51" s="14">
        <v>46</v>
      </c>
      <c r="B51" s="49" t="s">
        <v>306</v>
      </c>
      <c r="C51" s="14" t="s">
        <v>255</v>
      </c>
      <c r="D51" s="14" t="s">
        <v>290</v>
      </c>
      <c r="E51" s="14" t="s">
        <v>284</v>
      </c>
      <c r="F51" s="16">
        <v>36000</v>
      </c>
      <c r="G51" s="38"/>
      <c r="H51" s="15" t="str">
        <f t="shared" si="0"/>
        <v/>
      </c>
    </row>
    <row r="52" spans="1:8" ht="15" customHeight="1" x14ac:dyDescent="0.25">
      <c r="A52" s="14">
        <v>47</v>
      </c>
      <c r="B52" s="43"/>
      <c r="C52" s="14" t="s">
        <v>283</v>
      </c>
      <c r="D52" s="14" t="s">
        <v>303</v>
      </c>
      <c r="E52" s="14" t="s">
        <v>284</v>
      </c>
      <c r="F52" s="16">
        <v>45500</v>
      </c>
      <c r="G52" s="38"/>
      <c r="H52" s="15" t="str">
        <f t="shared" si="0"/>
        <v/>
      </c>
    </row>
    <row r="53" spans="1:8" ht="15" customHeight="1" x14ac:dyDescent="0.25">
      <c r="A53" s="14">
        <v>48</v>
      </c>
      <c r="B53" s="43"/>
      <c r="C53" s="14" t="s">
        <v>295</v>
      </c>
      <c r="D53" s="14" t="s">
        <v>290</v>
      </c>
      <c r="E53" s="14" t="s">
        <v>284</v>
      </c>
      <c r="F53" s="16">
        <v>53000</v>
      </c>
      <c r="G53" s="38"/>
      <c r="H53" s="15" t="str">
        <f t="shared" si="0"/>
        <v/>
      </c>
    </row>
    <row r="54" spans="1:8" ht="15" customHeight="1" x14ac:dyDescent="0.25">
      <c r="A54" s="14">
        <v>49</v>
      </c>
      <c r="B54" s="43"/>
      <c r="C54" s="14" t="s">
        <v>285</v>
      </c>
      <c r="D54" s="14" t="s">
        <v>290</v>
      </c>
      <c r="E54" s="14" t="s">
        <v>284</v>
      </c>
      <c r="F54" s="16">
        <v>80000</v>
      </c>
      <c r="G54" s="38"/>
      <c r="H54" s="15" t="str">
        <f t="shared" si="0"/>
        <v/>
      </c>
    </row>
    <row r="55" spans="1:8" ht="15" customHeight="1" x14ac:dyDescent="0.25">
      <c r="A55" s="14">
        <v>50</v>
      </c>
      <c r="B55" s="43"/>
      <c r="C55" s="14" t="s">
        <v>287</v>
      </c>
      <c r="D55" s="14" t="s">
        <v>307</v>
      </c>
      <c r="E55" s="14" t="s">
        <v>284</v>
      </c>
      <c r="F55" s="16">
        <v>98000</v>
      </c>
      <c r="G55" s="38"/>
      <c r="H55" s="15" t="str">
        <f t="shared" si="0"/>
        <v/>
      </c>
    </row>
    <row r="56" spans="1:8" ht="15" customHeight="1" x14ac:dyDescent="0.25">
      <c r="A56" s="14">
        <v>51</v>
      </c>
      <c r="B56" s="44"/>
      <c r="C56" s="14" t="s">
        <v>288</v>
      </c>
      <c r="D56" s="14" t="s">
        <v>307</v>
      </c>
      <c r="E56" s="14" t="s">
        <v>284</v>
      </c>
      <c r="F56" s="16">
        <v>110000</v>
      </c>
      <c r="G56" s="38"/>
      <c r="H56" s="15" t="str">
        <f t="shared" si="0"/>
        <v/>
      </c>
    </row>
    <row r="57" spans="1:8" ht="15" customHeight="1" x14ac:dyDescent="0.25">
      <c r="A57" s="19">
        <v>52</v>
      </c>
      <c r="B57" s="42" t="s">
        <v>308</v>
      </c>
      <c r="C57" s="19" t="s">
        <v>309</v>
      </c>
      <c r="D57" s="19" t="s">
        <v>310</v>
      </c>
      <c r="E57" s="19" t="s">
        <v>284</v>
      </c>
      <c r="F57" s="21">
        <v>31000</v>
      </c>
      <c r="G57" s="38"/>
      <c r="H57" s="20" t="str">
        <f t="shared" si="0"/>
        <v/>
      </c>
    </row>
    <row r="58" spans="1:8" ht="15" customHeight="1" x14ac:dyDescent="0.25">
      <c r="A58" s="19">
        <v>53</v>
      </c>
      <c r="B58" s="43"/>
      <c r="C58" s="19" t="s">
        <v>309</v>
      </c>
      <c r="D58" s="19" t="s">
        <v>264</v>
      </c>
      <c r="E58" s="19" t="s">
        <v>284</v>
      </c>
      <c r="F58" s="21">
        <v>40500</v>
      </c>
      <c r="G58" s="38"/>
      <c r="H58" s="20" t="str">
        <f t="shared" si="0"/>
        <v/>
      </c>
    </row>
    <row r="59" spans="1:8" ht="15" customHeight="1" x14ac:dyDescent="0.25">
      <c r="A59" s="19">
        <v>54</v>
      </c>
      <c r="B59" s="44"/>
      <c r="C59" s="19" t="s">
        <v>309</v>
      </c>
      <c r="D59" s="19" t="s">
        <v>260</v>
      </c>
      <c r="E59" s="19" t="s">
        <v>284</v>
      </c>
      <c r="F59" s="21">
        <v>50000</v>
      </c>
      <c r="G59" s="38"/>
      <c r="H59" s="20" t="str">
        <f t="shared" si="0"/>
        <v/>
      </c>
    </row>
    <row r="60" spans="1:8" ht="15" customHeight="1" x14ac:dyDescent="0.25">
      <c r="A60" s="14">
        <v>55</v>
      </c>
      <c r="B60" s="49" t="s">
        <v>311</v>
      </c>
      <c r="C60" s="14" t="s">
        <v>247</v>
      </c>
      <c r="D60" s="14" t="s">
        <v>245</v>
      </c>
      <c r="E60" s="14" t="s">
        <v>284</v>
      </c>
      <c r="F60" s="16">
        <v>28500</v>
      </c>
      <c r="G60" s="38"/>
      <c r="H60" s="15" t="str">
        <f t="shared" si="0"/>
        <v/>
      </c>
    </row>
    <row r="61" spans="1:8" ht="15" customHeight="1" x14ac:dyDescent="0.25">
      <c r="A61" s="14">
        <v>56</v>
      </c>
      <c r="B61" s="43"/>
      <c r="C61" s="14" t="s">
        <v>254</v>
      </c>
      <c r="D61" s="14" t="s">
        <v>245</v>
      </c>
      <c r="E61" s="14" t="s">
        <v>284</v>
      </c>
      <c r="F61" s="16">
        <v>31000</v>
      </c>
      <c r="G61" s="38"/>
      <c r="H61" s="15" t="str">
        <f t="shared" si="0"/>
        <v/>
      </c>
    </row>
    <row r="62" spans="1:8" ht="15" customHeight="1" x14ac:dyDescent="0.25">
      <c r="A62" s="14">
        <v>57</v>
      </c>
      <c r="B62" s="44"/>
      <c r="C62" s="14" t="s">
        <v>255</v>
      </c>
      <c r="D62" s="14" t="s">
        <v>245</v>
      </c>
      <c r="E62" s="14" t="s">
        <v>284</v>
      </c>
      <c r="F62" s="16">
        <v>36000</v>
      </c>
      <c r="G62" s="38"/>
      <c r="H62" s="15" t="str">
        <f t="shared" si="0"/>
        <v/>
      </c>
    </row>
    <row r="63" spans="1:8" ht="15" customHeight="1" x14ac:dyDescent="0.25">
      <c r="A63" s="19">
        <v>58</v>
      </c>
      <c r="B63" s="42" t="s">
        <v>312</v>
      </c>
      <c r="C63" s="19" t="s">
        <v>246</v>
      </c>
      <c r="D63" s="19" t="s">
        <v>310</v>
      </c>
      <c r="E63" s="19" t="s">
        <v>284</v>
      </c>
      <c r="F63" s="21">
        <v>26000</v>
      </c>
      <c r="G63" s="38"/>
      <c r="H63" s="20" t="str">
        <f t="shared" si="0"/>
        <v/>
      </c>
    </row>
    <row r="64" spans="1:8" ht="15" customHeight="1" x14ac:dyDescent="0.25">
      <c r="A64" s="19">
        <v>59</v>
      </c>
      <c r="B64" s="43"/>
      <c r="C64" s="19" t="s">
        <v>247</v>
      </c>
      <c r="D64" s="19" t="s">
        <v>249</v>
      </c>
      <c r="E64" s="19" t="s">
        <v>284</v>
      </c>
      <c r="F64" s="21">
        <v>28500</v>
      </c>
      <c r="G64" s="38"/>
      <c r="H64" s="20" t="str">
        <f t="shared" si="0"/>
        <v/>
      </c>
    </row>
    <row r="65" spans="1:8" ht="15" customHeight="1" x14ac:dyDescent="0.25">
      <c r="A65" s="19">
        <v>60</v>
      </c>
      <c r="B65" s="43"/>
      <c r="C65" s="19" t="s">
        <v>254</v>
      </c>
      <c r="D65" s="19" t="s">
        <v>249</v>
      </c>
      <c r="E65" s="19" t="s">
        <v>284</v>
      </c>
      <c r="F65" s="21">
        <v>31000</v>
      </c>
      <c r="G65" s="38"/>
      <c r="H65" s="20" t="str">
        <f t="shared" si="0"/>
        <v/>
      </c>
    </row>
    <row r="66" spans="1:8" ht="15" customHeight="1" x14ac:dyDescent="0.25">
      <c r="A66" s="19">
        <v>61</v>
      </c>
      <c r="B66" s="43"/>
      <c r="C66" s="19" t="s">
        <v>255</v>
      </c>
      <c r="D66" s="19" t="s">
        <v>249</v>
      </c>
      <c r="E66" s="19" t="s">
        <v>284</v>
      </c>
      <c r="F66" s="21">
        <v>50000</v>
      </c>
      <c r="G66" s="38"/>
      <c r="H66" s="20" t="str">
        <f t="shared" si="0"/>
        <v/>
      </c>
    </row>
    <row r="67" spans="1:8" ht="15" customHeight="1" x14ac:dyDescent="0.25">
      <c r="A67" s="19">
        <v>62</v>
      </c>
      <c r="B67" s="44"/>
      <c r="C67" s="19" t="s">
        <v>283</v>
      </c>
      <c r="D67" s="19" t="s">
        <v>302</v>
      </c>
      <c r="E67" s="19" t="s">
        <v>284</v>
      </c>
      <c r="F67" s="21">
        <v>66000</v>
      </c>
      <c r="G67" s="38"/>
      <c r="H67" s="20" t="str">
        <f t="shared" si="0"/>
        <v/>
      </c>
    </row>
    <row r="68" spans="1:8" ht="15" customHeight="1" x14ac:dyDescent="0.25">
      <c r="A68" s="14">
        <v>63</v>
      </c>
      <c r="B68" s="49" t="s">
        <v>313</v>
      </c>
      <c r="C68" s="14" t="s">
        <v>246</v>
      </c>
      <c r="D68" s="14" t="s">
        <v>260</v>
      </c>
      <c r="E68" s="14" t="s">
        <v>284</v>
      </c>
      <c r="F68" s="16">
        <v>26000</v>
      </c>
      <c r="G68" s="38"/>
      <c r="H68" s="15" t="str">
        <f t="shared" si="0"/>
        <v/>
      </c>
    </row>
    <row r="69" spans="1:8" ht="15" customHeight="1" x14ac:dyDescent="0.25">
      <c r="A69" s="14">
        <v>64</v>
      </c>
      <c r="B69" s="43"/>
      <c r="C69" s="14" t="s">
        <v>247</v>
      </c>
      <c r="D69" s="14" t="s">
        <v>260</v>
      </c>
      <c r="E69" s="14" t="s">
        <v>284</v>
      </c>
      <c r="F69" s="16">
        <v>28500</v>
      </c>
      <c r="G69" s="38"/>
      <c r="H69" s="15" t="str">
        <f t="shared" si="0"/>
        <v/>
      </c>
    </row>
    <row r="70" spans="1:8" ht="15" customHeight="1" x14ac:dyDescent="0.25">
      <c r="A70" s="14">
        <v>65</v>
      </c>
      <c r="B70" s="43"/>
      <c r="C70" s="14" t="s">
        <v>254</v>
      </c>
      <c r="D70" s="14" t="s">
        <v>266</v>
      </c>
      <c r="E70" s="14" t="s">
        <v>284</v>
      </c>
      <c r="F70" s="16">
        <v>31000</v>
      </c>
      <c r="G70" s="38"/>
      <c r="H70" s="15" t="str">
        <f t="shared" ref="H70:H133" si="1">IF(G70="","",F70*G70)</f>
        <v/>
      </c>
    </row>
    <row r="71" spans="1:8" ht="15" customHeight="1" x14ac:dyDescent="0.25">
      <c r="A71" s="14">
        <v>66</v>
      </c>
      <c r="B71" s="43"/>
      <c r="C71" s="14" t="s">
        <v>255</v>
      </c>
      <c r="D71" s="14" t="s">
        <v>266</v>
      </c>
      <c r="E71" s="14" t="s">
        <v>284</v>
      </c>
      <c r="F71" s="16">
        <v>36000</v>
      </c>
      <c r="G71" s="38"/>
      <c r="H71" s="15" t="str">
        <f t="shared" si="1"/>
        <v/>
      </c>
    </row>
    <row r="72" spans="1:8" ht="15" customHeight="1" x14ac:dyDescent="0.25">
      <c r="A72" s="14">
        <v>67</v>
      </c>
      <c r="B72" s="43"/>
      <c r="C72" s="14" t="s">
        <v>283</v>
      </c>
      <c r="D72" s="14" t="s">
        <v>266</v>
      </c>
      <c r="E72" s="14" t="s">
        <v>284</v>
      </c>
      <c r="F72" s="16">
        <v>45500</v>
      </c>
      <c r="G72" s="38"/>
      <c r="H72" s="15" t="str">
        <f t="shared" si="1"/>
        <v/>
      </c>
    </row>
    <row r="73" spans="1:8" ht="15" customHeight="1" x14ac:dyDescent="0.25">
      <c r="A73" s="14">
        <v>68</v>
      </c>
      <c r="B73" s="43"/>
      <c r="C73" s="14" t="s">
        <v>295</v>
      </c>
      <c r="D73" s="14" t="s">
        <v>266</v>
      </c>
      <c r="E73" s="14" t="s">
        <v>284</v>
      </c>
      <c r="F73" s="16">
        <v>55500</v>
      </c>
      <c r="G73" s="38"/>
      <c r="H73" s="15" t="str">
        <f t="shared" si="1"/>
        <v/>
      </c>
    </row>
    <row r="74" spans="1:8" ht="15" customHeight="1" x14ac:dyDescent="0.25">
      <c r="A74" s="14">
        <v>69</v>
      </c>
      <c r="B74" s="44"/>
      <c r="C74" s="14" t="s">
        <v>285</v>
      </c>
      <c r="D74" s="14" t="s">
        <v>266</v>
      </c>
      <c r="E74" s="14" t="s">
        <v>284</v>
      </c>
      <c r="F74" s="16">
        <v>80000</v>
      </c>
      <c r="G74" s="38"/>
      <c r="H74" s="15" t="str">
        <f t="shared" si="1"/>
        <v/>
      </c>
    </row>
    <row r="75" spans="1:8" ht="15" customHeight="1" x14ac:dyDescent="0.25">
      <c r="A75" s="19">
        <v>70</v>
      </c>
      <c r="B75" s="42" t="s">
        <v>314</v>
      </c>
      <c r="C75" s="19" t="s">
        <v>246</v>
      </c>
      <c r="D75" s="19" t="s">
        <v>303</v>
      </c>
      <c r="E75" s="19" t="s">
        <v>284</v>
      </c>
      <c r="F75" s="21">
        <v>26000</v>
      </c>
      <c r="G75" s="38"/>
      <c r="H75" s="20" t="str">
        <f t="shared" si="1"/>
        <v/>
      </c>
    </row>
    <row r="76" spans="1:8" ht="15" customHeight="1" x14ac:dyDescent="0.25">
      <c r="A76" s="19">
        <v>71</v>
      </c>
      <c r="B76" s="43"/>
      <c r="C76" s="19" t="s">
        <v>247</v>
      </c>
      <c r="D76" s="19" t="s">
        <v>303</v>
      </c>
      <c r="E76" s="19" t="s">
        <v>284</v>
      </c>
      <c r="F76" s="21">
        <v>28500</v>
      </c>
      <c r="G76" s="38"/>
      <c r="H76" s="20" t="str">
        <f t="shared" si="1"/>
        <v/>
      </c>
    </row>
    <row r="77" spans="1:8" ht="15" customHeight="1" x14ac:dyDescent="0.25">
      <c r="A77" s="19">
        <v>72</v>
      </c>
      <c r="B77" s="43"/>
      <c r="C77" s="19" t="s">
        <v>254</v>
      </c>
      <c r="D77" s="19" t="s">
        <v>303</v>
      </c>
      <c r="E77" s="19" t="s">
        <v>284</v>
      </c>
      <c r="F77" s="21">
        <v>31000</v>
      </c>
      <c r="G77" s="38"/>
      <c r="H77" s="20" t="str">
        <f t="shared" si="1"/>
        <v/>
      </c>
    </row>
    <row r="78" spans="1:8" ht="15" customHeight="1" x14ac:dyDescent="0.25">
      <c r="A78" s="19">
        <v>73</v>
      </c>
      <c r="B78" s="43"/>
      <c r="C78" s="19" t="s">
        <v>255</v>
      </c>
      <c r="D78" s="19" t="s">
        <v>303</v>
      </c>
      <c r="E78" s="19" t="s">
        <v>284</v>
      </c>
      <c r="F78" s="21">
        <v>36000</v>
      </c>
      <c r="G78" s="38"/>
      <c r="H78" s="20" t="str">
        <f t="shared" si="1"/>
        <v/>
      </c>
    </row>
    <row r="79" spans="1:8" ht="15" customHeight="1" x14ac:dyDescent="0.25">
      <c r="A79" s="19">
        <v>74</v>
      </c>
      <c r="B79" s="43"/>
      <c r="C79" s="19" t="s">
        <v>283</v>
      </c>
      <c r="D79" s="19" t="s">
        <v>303</v>
      </c>
      <c r="E79" s="19" t="s">
        <v>284</v>
      </c>
      <c r="F79" s="21">
        <v>45500</v>
      </c>
      <c r="G79" s="38"/>
      <c r="H79" s="20" t="str">
        <f t="shared" si="1"/>
        <v/>
      </c>
    </row>
    <row r="80" spans="1:8" ht="15" customHeight="1" x14ac:dyDescent="0.25">
      <c r="A80" s="19">
        <v>75</v>
      </c>
      <c r="B80" s="43"/>
      <c r="C80" s="19" t="s">
        <v>295</v>
      </c>
      <c r="D80" s="19" t="s">
        <v>303</v>
      </c>
      <c r="E80" s="19" t="s">
        <v>284</v>
      </c>
      <c r="F80" s="21">
        <v>55500</v>
      </c>
      <c r="G80" s="38"/>
      <c r="H80" s="20" t="str">
        <f t="shared" si="1"/>
        <v/>
      </c>
    </row>
    <row r="81" spans="1:8" ht="15" customHeight="1" x14ac:dyDescent="0.25">
      <c r="A81" s="19">
        <v>76</v>
      </c>
      <c r="B81" s="44"/>
      <c r="C81" s="19" t="s">
        <v>285</v>
      </c>
      <c r="D81" s="19" t="s">
        <v>303</v>
      </c>
      <c r="E81" s="19" t="s">
        <v>284</v>
      </c>
      <c r="F81" s="21">
        <v>80000</v>
      </c>
      <c r="G81" s="38"/>
      <c r="H81" s="20" t="str">
        <f t="shared" si="1"/>
        <v/>
      </c>
    </row>
    <row r="82" spans="1:8" ht="15" customHeight="1" x14ac:dyDescent="0.25">
      <c r="A82" s="19">
        <v>77</v>
      </c>
      <c r="B82" s="42" t="s">
        <v>315</v>
      </c>
      <c r="C82" s="19" t="s">
        <v>246</v>
      </c>
      <c r="D82" s="19" t="s">
        <v>266</v>
      </c>
      <c r="E82" s="19" t="s">
        <v>284</v>
      </c>
      <c r="F82" s="21">
        <v>26000</v>
      </c>
      <c r="G82" s="38"/>
      <c r="H82" s="20" t="str">
        <f t="shared" si="1"/>
        <v/>
      </c>
    </row>
    <row r="83" spans="1:8" ht="15" customHeight="1" x14ac:dyDescent="0.25">
      <c r="A83" s="19">
        <v>78</v>
      </c>
      <c r="B83" s="43"/>
      <c r="C83" s="19" t="s">
        <v>247</v>
      </c>
      <c r="D83" s="19" t="s">
        <v>266</v>
      </c>
      <c r="E83" s="19" t="s">
        <v>284</v>
      </c>
      <c r="F83" s="21">
        <v>28500</v>
      </c>
      <c r="G83" s="38"/>
      <c r="H83" s="20" t="str">
        <f t="shared" si="1"/>
        <v/>
      </c>
    </row>
    <row r="84" spans="1:8" ht="15" customHeight="1" x14ac:dyDescent="0.25">
      <c r="A84" s="19">
        <v>79</v>
      </c>
      <c r="B84" s="43"/>
      <c r="C84" s="19" t="s">
        <v>254</v>
      </c>
      <c r="D84" s="19" t="s">
        <v>303</v>
      </c>
      <c r="E84" s="19" t="s">
        <v>284</v>
      </c>
      <c r="F84" s="21">
        <v>31000</v>
      </c>
      <c r="G84" s="38"/>
      <c r="H84" s="20" t="str">
        <f t="shared" si="1"/>
        <v/>
      </c>
    </row>
    <row r="85" spans="1:8" ht="15" customHeight="1" x14ac:dyDescent="0.25">
      <c r="A85" s="19">
        <v>80</v>
      </c>
      <c r="B85" s="44"/>
      <c r="C85" s="19" t="s">
        <v>255</v>
      </c>
      <c r="D85" s="19" t="s">
        <v>303</v>
      </c>
      <c r="E85" s="19" t="s">
        <v>284</v>
      </c>
      <c r="F85" s="21">
        <v>36000</v>
      </c>
      <c r="G85" s="38"/>
      <c r="H85" s="20" t="str">
        <f t="shared" si="1"/>
        <v/>
      </c>
    </row>
    <row r="86" spans="1:8" ht="15" customHeight="1" x14ac:dyDescent="0.25">
      <c r="A86" s="14">
        <v>81</v>
      </c>
      <c r="B86" s="49" t="s">
        <v>316</v>
      </c>
      <c r="C86" s="14" t="s">
        <v>246</v>
      </c>
      <c r="D86" s="14" t="s">
        <v>266</v>
      </c>
      <c r="E86" s="14" t="s">
        <v>284</v>
      </c>
      <c r="F86" s="16">
        <v>26000</v>
      </c>
      <c r="G86" s="38"/>
      <c r="H86" s="15" t="str">
        <f t="shared" si="1"/>
        <v/>
      </c>
    </row>
    <row r="87" spans="1:8" ht="15" customHeight="1" x14ac:dyDescent="0.25">
      <c r="A87" s="14">
        <v>82</v>
      </c>
      <c r="B87" s="43"/>
      <c r="C87" s="14" t="s">
        <v>247</v>
      </c>
      <c r="D87" s="14" t="s">
        <v>266</v>
      </c>
      <c r="E87" s="14" t="s">
        <v>284</v>
      </c>
      <c r="F87" s="16">
        <v>28500</v>
      </c>
      <c r="G87" s="38"/>
      <c r="H87" s="15" t="str">
        <f t="shared" si="1"/>
        <v/>
      </c>
    </row>
    <row r="88" spans="1:8" ht="15" customHeight="1" x14ac:dyDescent="0.25">
      <c r="A88" s="14">
        <v>83</v>
      </c>
      <c r="B88" s="43"/>
      <c r="C88" s="14" t="s">
        <v>254</v>
      </c>
      <c r="D88" s="14" t="s">
        <v>266</v>
      </c>
      <c r="E88" s="14" t="s">
        <v>284</v>
      </c>
      <c r="F88" s="16">
        <v>31000</v>
      </c>
      <c r="G88" s="38"/>
      <c r="H88" s="15" t="str">
        <f t="shared" si="1"/>
        <v/>
      </c>
    </row>
    <row r="89" spans="1:8" ht="15" customHeight="1" x14ac:dyDescent="0.25">
      <c r="A89" s="14">
        <v>84</v>
      </c>
      <c r="B89" s="43"/>
      <c r="C89" s="14" t="s">
        <v>255</v>
      </c>
      <c r="D89" s="14" t="s">
        <v>266</v>
      </c>
      <c r="E89" s="14" t="s">
        <v>284</v>
      </c>
      <c r="F89" s="16">
        <v>36000</v>
      </c>
      <c r="G89" s="38"/>
      <c r="H89" s="15" t="str">
        <f t="shared" si="1"/>
        <v/>
      </c>
    </row>
    <row r="90" spans="1:8" ht="15" customHeight="1" x14ac:dyDescent="0.25">
      <c r="A90" s="14">
        <v>85</v>
      </c>
      <c r="B90" s="43"/>
      <c r="C90" s="14" t="s">
        <v>283</v>
      </c>
      <c r="D90" s="14" t="s">
        <v>294</v>
      </c>
      <c r="E90" s="14" t="s">
        <v>284</v>
      </c>
      <c r="F90" s="16">
        <v>45500</v>
      </c>
      <c r="G90" s="38"/>
      <c r="H90" s="15" t="str">
        <f t="shared" si="1"/>
        <v/>
      </c>
    </row>
    <row r="91" spans="1:8" ht="15" customHeight="1" x14ac:dyDescent="0.25">
      <c r="A91" s="14">
        <v>86</v>
      </c>
      <c r="B91" s="44"/>
      <c r="C91" s="14" t="s">
        <v>295</v>
      </c>
      <c r="D91" s="14" t="s">
        <v>294</v>
      </c>
      <c r="E91" s="14" t="s">
        <v>284</v>
      </c>
      <c r="F91" s="16">
        <v>55500</v>
      </c>
      <c r="G91" s="38"/>
      <c r="H91" s="15" t="str">
        <f t="shared" si="1"/>
        <v/>
      </c>
    </row>
    <row r="92" spans="1:8" ht="15" customHeight="1" x14ac:dyDescent="0.25">
      <c r="A92" s="14">
        <v>87</v>
      </c>
      <c r="B92" s="49" t="s">
        <v>251</v>
      </c>
      <c r="C92" s="14" t="s">
        <v>246</v>
      </c>
      <c r="D92" s="14" t="s">
        <v>302</v>
      </c>
      <c r="E92" s="14" t="s">
        <v>284</v>
      </c>
      <c r="F92" s="16">
        <v>26000</v>
      </c>
      <c r="G92" s="38"/>
      <c r="H92" s="15" t="str">
        <f t="shared" si="1"/>
        <v/>
      </c>
    </row>
    <row r="93" spans="1:8" ht="15" customHeight="1" x14ac:dyDescent="0.25">
      <c r="A93" s="14">
        <v>88</v>
      </c>
      <c r="B93" s="43"/>
      <c r="C93" s="14" t="s">
        <v>247</v>
      </c>
      <c r="D93" s="14" t="s">
        <v>302</v>
      </c>
      <c r="E93" s="14" t="s">
        <v>284</v>
      </c>
      <c r="F93" s="16">
        <v>28500</v>
      </c>
      <c r="G93" s="38"/>
      <c r="H93" s="15" t="str">
        <f t="shared" si="1"/>
        <v/>
      </c>
    </row>
    <row r="94" spans="1:8" ht="15" customHeight="1" x14ac:dyDescent="0.25">
      <c r="A94" s="14">
        <v>89</v>
      </c>
      <c r="B94" s="43"/>
      <c r="C94" s="14" t="s">
        <v>254</v>
      </c>
      <c r="D94" s="14" t="s">
        <v>302</v>
      </c>
      <c r="E94" s="14" t="s">
        <v>284</v>
      </c>
      <c r="F94" s="16">
        <v>31000</v>
      </c>
      <c r="G94" s="38"/>
      <c r="H94" s="15" t="str">
        <f t="shared" si="1"/>
        <v/>
      </c>
    </row>
    <row r="95" spans="1:8" ht="15" customHeight="1" x14ac:dyDescent="0.25">
      <c r="A95" s="14">
        <v>90</v>
      </c>
      <c r="B95" s="43"/>
      <c r="C95" s="14" t="s">
        <v>255</v>
      </c>
      <c r="D95" s="14" t="s">
        <v>302</v>
      </c>
      <c r="E95" s="14" t="s">
        <v>284</v>
      </c>
      <c r="F95" s="16">
        <v>36000</v>
      </c>
      <c r="G95" s="38"/>
      <c r="H95" s="15" t="str">
        <f t="shared" si="1"/>
        <v/>
      </c>
    </row>
    <row r="96" spans="1:8" ht="15" customHeight="1" x14ac:dyDescent="0.25">
      <c r="A96" s="14">
        <v>91</v>
      </c>
      <c r="B96" s="43"/>
      <c r="C96" s="14" t="s">
        <v>283</v>
      </c>
      <c r="D96" s="14" t="s">
        <v>302</v>
      </c>
      <c r="E96" s="14" t="s">
        <v>284</v>
      </c>
      <c r="F96" s="16">
        <v>45500</v>
      </c>
      <c r="G96" s="38"/>
      <c r="H96" s="15" t="str">
        <f t="shared" si="1"/>
        <v/>
      </c>
    </row>
    <row r="97" spans="1:8" ht="15" customHeight="1" x14ac:dyDescent="0.25">
      <c r="A97" s="14">
        <v>92</v>
      </c>
      <c r="B97" s="43"/>
      <c r="C97" s="14" t="s">
        <v>295</v>
      </c>
      <c r="D97" s="14" t="s">
        <v>297</v>
      </c>
      <c r="E97" s="14" t="s">
        <v>284</v>
      </c>
      <c r="F97" s="16">
        <v>55500</v>
      </c>
      <c r="G97" s="38"/>
      <c r="H97" s="15" t="str">
        <f t="shared" si="1"/>
        <v/>
      </c>
    </row>
    <row r="98" spans="1:8" ht="15" customHeight="1" x14ac:dyDescent="0.25">
      <c r="A98" s="14">
        <v>93</v>
      </c>
      <c r="B98" s="44"/>
      <c r="C98" s="14" t="s">
        <v>285</v>
      </c>
      <c r="D98" s="14" t="s">
        <v>297</v>
      </c>
      <c r="E98" s="14" t="s">
        <v>284</v>
      </c>
      <c r="F98" s="16">
        <v>80000</v>
      </c>
      <c r="G98" s="38"/>
      <c r="H98" s="15" t="str">
        <f t="shared" si="1"/>
        <v/>
      </c>
    </row>
    <row r="99" spans="1:8" ht="15" customHeight="1" x14ac:dyDescent="0.25">
      <c r="A99" s="19">
        <v>94</v>
      </c>
      <c r="B99" s="42" t="s">
        <v>317</v>
      </c>
      <c r="C99" s="19" t="s">
        <v>267</v>
      </c>
      <c r="D99" s="19" t="s">
        <v>318</v>
      </c>
      <c r="E99" s="19" t="s">
        <v>284</v>
      </c>
      <c r="F99" s="21">
        <v>45000</v>
      </c>
      <c r="G99" s="38"/>
      <c r="H99" s="20" t="str">
        <f t="shared" si="1"/>
        <v/>
      </c>
    </row>
    <row r="100" spans="1:8" ht="15" customHeight="1" x14ac:dyDescent="0.25">
      <c r="A100" s="19">
        <v>95</v>
      </c>
      <c r="B100" s="43"/>
      <c r="C100" s="19" t="s">
        <v>319</v>
      </c>
      <c r="D100" s="19" t="s">
        <v>303</v>
      </c>
      <c r="E100" s="19" t="s">
        <v>284</v>
      </c>
      <c r="F100" s="21">
        <v>66000</v>
      </c>
      <c r="G100" s="38"/>
      <c r="H100" s="20" t="str">
        <f t="shared" si="1"/>
        <v/>
      </c>
    </row>
    <row r="101" spans="1:8" ht="15" customHeight="1" x14ac:dyDescent="0.25">
      <c r="A101" s="19">
        <v>96</v>
      </c>
      <c r="B101" s="44"/>
      <c r="C101" s="19" t="s">
        <v>320</v>
      </c>
      <c r="D101" s="19" t="s">
        <v>321</v>
      </c>
      <c r="E101" s="19" t="s">
        <v>284</v>
      </c>
      <c r="F101" s="21">
        <v>86000</v>
      </c>
      <c r="G101" s="38"/>
      <c r="H101" s="20" t="str">
        <f t="shared" si="1"/>
        <v/>
      </c>
    </row>
    <row r="102" spans="1:8" ht="15" customHeight="1" x14ac:dyDescent="0.25">
      <c r="A102" s="14">
        <v>97</v>
      </c>
      <c r="B102" s="49" t="s">
        <v>322</v>
      </c>
      <c r="C102" s="14" t="s">
        <v>247</v>
      </c>
      <c r="D102" s="14" t="s">
        <v>323</v>
      </c>
      <c r="E102" s="14" t="s">
        <v>284</v>
      </c>
      <c r="F102" s="16">
        <v>28500</v>
      </c>
      <c r="G102" s="38"/>
      <c r="H102" s="15" t="str">
        <f t="shared" si="1"/>
        <v/>
      </c>
    </row>
    <row r="103" spans="1:8" ht="15" customHeight="1" x14ac:dyDescent="0.25">
      <c r="A103" s="14">
        <v>98</v>
      </c>
      <c r="B103" s="43"/>
      <c r="C103" s="14" t="s">
        <v>254</v>
      </c>
      <c r="D103" s="14" t="s">
        <v>266</v>
      </c>
      <c r="E103" s="14" t="s">
        <v>284</v>
      </c>
      <c r="F103" s="16">
        <v>31000</v>
      </c>
      <c r="G103" s="38"/>
      <c r="H103" s="15" t="str">
        <f t="shared" si="1"/>
        <v/>
      </c>
    </row>
    <row r="104" spans="1:8" ht="15" customHeight="1" x14ac:dyDescent="0.25">
      <c r="A104" s="14">
        <v>99</v>
      </c>
      <c r="B104" s="44"/>
      <c r="C104" s="14" t="s">
        <v>255</v>
      </c>
      <c r="D104" s="14" t="s">
        <v>266</v>
      </c>
      <c r="E104" s="14" t="s">
        <v>284</v>
      </c>
      <c r="F104" s="16">
        <v>36000</v>
      </c>
      <c r="G104" s="38"/>
      <c r="H104" s="15" t="str">
        <f t="shared" si="1"/>
        <v/>
      </c>
    </row>
    <row r="105" spans="1:8" ht="15" customHeight="1" x14ac:dyDescent="0.25">
      <c r="A105" s="19">
        <v>100</v>
      </c>
      <c r="B105" s="42" t="s">
        <v>324</v>
      </c>
      <c r="C105" s="19" t="s">
        <v>246</v>
      </c>
      <c r="D105" s="19" t="s">
        <v>264</v>
      </c>
      <c r="E105" s="19" t="s">
        <v>284</v>
      </c>
      <c r="F105" s="21">
        <v>26000</v>
      </c>
      <c r="G105" s="38"/>
      <c r="H105" s="20" t="str">
        <f t="shared" si="1"/>
        <v/>
      </c>
    </row>
    <row r="106" spans="1:8" ht="15" customHeight="1" x14ac:dyDescent="0.25">
      <c r="A106" s="19">
        <v>101</v>
      </c>
      <c r="B106" s="43"/>
      <c r="C106" s="19" t="s">
        <v>247</v>
      </c>
      <c r="D106" s="19" t="s">
        <v>264</v>
      </c>
      <c r="E106" s="19" t="s">
        <v>284</v>
      </c>
      <c r="F106" s="21">
        <v>28500</v>
      </c>
      <c r="G106" s="38"/>
      <c r="H106" s="20" t="str">
        <f t="shared" si="1"/>
        <v/>
      </c>
    </row>
    <row r="107" spans="1:8" ht="15" customHeight="1" x14ac:dyDescent="0.25">
      <c r="A107" s="19">
        <v>102</v>
      </c>
      <c r="B107" s="43"/>
      <c r="C107" s="19" t="s">
        <v>254</v>
      </c>
      <c r="D107" s="19" t="s">
        <v>302</v>
      </c>
      <c r="E107" s="19" t="s">
        <v>284</v>
      </c>
      <c r="F107" s="21">
        <v>31000</v>
      </c>
      <c r="G107" s="38"/>
      <c r="H107" s="20" t="str">
        <f t="shared" si="1"/>
        <v/>
      </c>
    </row>
    <row r="108" spans="1:8" ht="15" customHeight="1" x14ac:dyDescent="0.25">
      <c r="A108" s="19">
        <v>103</v>
      </c>
      <c r="B108" s="43"/>
      <c r="C108" s="19" t="s">
        <v>255</v>
      </c>
      <c r="D108" s="19" t="s">
        <v>266</v>
      </c>
      <c r="E108" s="19" t="s">
        <v>284</v>
      </c>
      <c r="F108" s="21">
        <v>36000</v>
      </c>
      <c r="G108" s="38"/>
      <c r="H108" s="20" t="str">
        <f t="shared" si="1"/>
        <v/>
      </c>
    </row>
    <row r="109" spans="1:8" ht="15" customHeight="1" x14ac:dyDescent="0.25">
      <c r="A109" s="19">
        <v>104</v>
      </c>
      <c r="B109" s="43"/>
      <c r="C109" s="19" t="s">
        <v>283</v>
      </c>
      <c r="D109" s="19" t="s">
        <v>266</v>
      </c>
      <c r="E109" s="19" t="s">
        <v>284</v>
      </c>
      <c r="F109" s="21">
        <v>45500</v>
      </c>
      <c r="G109" s="38"/>
      <c r="H109" s="20" t="str">
        <f t="shared" si="1"/>
        <v/>
      </c>
    </row>
    <row r="110" spans="1:8" ht="15" customHeight="1" x14ac:dyDescent="0.25">
      <c r="A110" s="19">
        <v>105</v>
      </c>
      <c r="B110" s="44"/>
      <c r="C110" s="19" t="s">
        <v>295</v>
      </c>
      <c r="D110" s="19" t="s">
        <v>266</v>
      </c>
      <c r="E110" s="19" t="s">
        <v>284</v>
      </c>
      <c r="F110" s="21">
        <v>55500</v>
      </c>
      <c r="G110" s="38"/>
      <c r="H110" s="20" t="str">
        <f t="shared" si="1"/>
        <v/>
      </c>
    </row>
    <row r="111" spans="1:8" ht="15" customHeight="1" x14ac:dyDescent="0.25">
      <c r="A111" s="19">
        <v>106</v>
      </c>
      <c r="B111" s="42" t="s">
        <v>325</v>
      </c>
      <c r="C111" s="19" t="s">
        <v>309</v>
      </c>
      <c r="D111" s="19" t="s">
        <v>310</v>
      </c>
      <c r="E111" s="19" t="s">
        <v>284</v>
      </c>
      <c r="F111" s="21">
        <v>9500</v>
      </c>
      <c r="G111" s="38"/>
      <c r="H111" s="20" t="str">
        <f t="shared" si="1"/>
        <v/>
      </c>
    </row>
    <row r="112" spans="1:8" ht="15" customHeight="1" x14ac:dyDescent="0.25">
      <c r="A112" s="19">
        <v>107</v>
      </c>
      <c r="B112" s="43"/>
      <c r="C112" s="19" t="s">
        <v>309</v>
      </c>
      <c r="D112" s="19" t="s">
        <v>264</v>
      </c>
      <c r="E112" s="19" t="s">
        <v>284</v>
      </c>
      <c r="F112" s="21">
        <v>13500</v>
      </c>
      <c r="G112" s="38"/>
      <c r="H112" s="20" t="str">
        <f t="shared" si="1"/>
        <v/>
      </c>
    </row>
    <row r="113" spans="1:8" ht="15" customHeight="1" x14ac:dyDescent="0.25">
      <c r="A113" s="19">
        <v>108</v>
      </c>
      <c r="B113" s="43"/>
      <c r="C113" s="19" t="s">
        <v>309</v>
      </c>
      <c r="D113" s="19" t="s">
        <v>302</v>
      </c>
      <c r="E113" s="19" t="s">
        <v>284</v>
      </c>
      <c r="F113" s="21">
        <v>20500</v>
      </c>
      <c r="G113" s="38"/>
      <c r="H113" s="20" t="str">
        <f t="shared" si="1"/>
        <v/>
      </c>
    </row>
    <row r="114" spans="1:8" ht="15" customHeight="1" x14ac:dyDescent="0.25">
      <c r="A114" s="19">
        <v>109</v>
      </c>
      <c r="B114" s="44"/>
      <c r="C114" s="19" t="s">
        <v>309</v>
      </c>
      <c r="D114" s="19" t="s">
        <v>270</v>
      </c>
      <c r="E114" s="19" t="s">
        <v>284</v>
      </c>
      <c r="F114" s="21">
        <v>26000</v>
      </c>
      <c r="G114" s="38"/>
      <c r="H114" s="20" t="str">
        <f t="shared" si="1"/>
        <v/>
      </c>
    </row>
    <row r="115" spans="1:8" ht="15" customHeight="1" x14ac:dyDescent="0.25">
      <c r="A115" s="14">
        <v>110</v>
      </c>
      <c r="B115" s="49" t="s">
        <v>253</v>
      </c>
      <c r="C115" s="14" t="s">
        <v>246</v>
      </c>
      <c r="D115" s="14" t="s">
        <v>245</v>
      </c>
      <c r="E115" s="14" t="s">
        <v>284</v>
      </c>
      <c r="F115" s="16">
        <v>26000</v>
      </c>
      <c r="G115" s="38"/>
      <c r="H115" s="15" t="str">
        <f t="shared" si="1"/>
        <v/>
      </c>
    </row>
    <row r="116" spans="1:8" ht="15" customHeight="1" x14ac:dyDescent="0.25">
      <c r="A116" s="14">
        <v>111</v>
      </c>
      <c r="B116" s="43"/>
      <c r="C116" s="14" t="s">
        <v>247</v>
      </c>
      <c r="D116" s="14" t="s">
        <v>245</v>
      </c>
      <c r="E116" s="14" t="s">
        <v>284</v>
      </c>
      <c r="F116" s="16">
        <v>28500</v>
      </c>
      <c r="G116" s="38"/>
      <c r="H116" s="15" t="str">
        <f t="shared" si="1"/>
        <v/>
      </c>
    </row>
    <row r="117" spans="1:8" ht="15" customHeight="1" x14ac:dyDescent="0.25">
      <c r="A117" s="14">
        <v>112</v>
      </c>
      <c r="B117" s="43"/>
      <c r="C117" s="14" t="s">
        <v>254</v>
      </c>
      <c r="D117" s="14" t="s">
        <v>245</v>
      </c>
      <c r="E117" s="14" t="s">
        <v>284</v>
      </c>
      <c r="F117" s="16">
        <v>31000</v>
      </c>
      <c r="G117" s="38"/>
      <c r="H117" s="15" t="str">
        <f t="shared" si="1"/>
        <v/>
      </c>
    </row>
    <row r="118" spans="1:8" ht="15" customHeight="1" x14ac:dyDescent="0.25">
      <c r="A118" s="14">
        <v>113</v>
      </c>
      <c r="B118" s="43"/>
      <c r="C118" s="14" t="s">
        <v>255</v>
      </c>
      <c r="D118" s="14" t="s">
        <v>245</v>
      </c>
      <c r="E118" s="14" t="s">
        <v>284</v>
      </c>
      <c r="F118" s="16">
        <v>36000</v>
      </c>
      <c r="G118" s="38"/>
      <c r="H118" s="15" t="str">
        <f t="shared" si="1"/>
        <v/>
      </c>
    </row>
    <row r="119" spans="1:8" ht="15" customHeight="1" x14ac:dyDescent="0.25">
      <c r="A119" s="14">
        <v>114</v>
      </c>
      <c r="B119" s="43"/>
      <c r="C119" s="14" t="s">
        <v>283</v>
      </c>
      <c r="D119" s="14" t="s">
        <v>245</v>
      </c>
      <c r="E119" s="14" t="s">
        <v>284</v>
      </c>
      <c r="F119" s="16">
        <v>45500</v>
      </c>
      <c r="G119" s="38"/>
      <c r="H119" s="15" t="str">
        <f t="shared" si="1"/>
        <v/>
      </c>
    </row>
    <row r="120" spans="1:8" ht="15" customHeight="1" x14ac:dyDescent="0.25">
      <c r="A120" s="14">
        <v>115</v>
      </c>
      <c r="B120" s="44"/>
      <c r="C120" s="14" t="s">
        <v>295</v>
      </c>
      <c r="D120" s="14" t="s">
        <v>245</v>
      </c>
      <c r="E120" s="14" t="s">
        <v>284</v>
      </c>
      <c r="F120" s="16">
        <v>55500</v>
      </c>
      <c r="G120" s="38"/>
      <c r="H120" s="15" t="str">
        <f t="shared" si="1"/>
        <v/>
      </c>
    </row>
    <row r="121" spans="1:8" ht="15" customHeight="1" x14ac:dyDescent="0.25">
      <c r="A121" s="14">
        <v>116</v>
      </c>
      <c r="B121" s="49" t="s">
        <v>326</v>
      </c>
      <c r="C121" s="14" t="s">
        <v>309</v>
      </c>
      <c r="D121" s="14" t="s">
        <v>310</v>
      </c>
      <c r="E121" s="14" t="s">
        <v>284</v>
      </c>
      <c r="F121" s="16">
        <v>8500</v>
      </c>
      <c r="G121" s="38"/>
      <c r="H121" s="15" t="str">
        <f t="shared" si="1"/>
        <v/>
      </c>
    </row>
    <row r="122" spans="1:8" ht="15" customHeight="1" x14ac:dyDescent="0.25">
      <c r="A122" s="14">
        <v>117</v>
      </c>
      <c r="B122" s="43"/>
      <c r="C122" s="14" t="s">
        <v>246</v>
      </c>
      <c r="D122" s="14" t="s">
        <v>249</v>
      </c>
      <c r="E122" s="14" t="s">
        <v>284</v>
      </c>
      <c r="F122" s="16">
        <v>21500</v>
      </c>
      <c r="G122" s="38"/>
      <c r="H122" s="15" t="str">
        <f t="shared" si="1"/>
        <v/>
      </c>
    </row>
    <row r="123" spans="1:8" ht="15" customHeight="1" x14ac:dyDescent="0.25">
      <c r="A123" s="14">
        <v>118</v>
      </c>
      <c r="B123" s="43"/>
      <c r="C123" s="14" t="s">
        <v>247</v>
      </c>
      <c r="D123" s="14" t="s">
        <v>249</v>
      </c>
      <c r="E123" s="14" t="s">
        <v>284</v>
      </c>
      <c r="F123" s="16">
        <v>24000</v>
      </c>
      <c r="G123" s="38"/>
      <c r="H123" s="15" t="str">
        <f t="shared" si="1"/>
        <v/>
      </c>
    </row>
    <row r="124" spans="1:8" ht="15" customHeight="1" x14ac:dyDescent="0.25">
      <c r="A124" s="14">
        <v>119</v>
      </c>
      <c r="B124" s="43"/>
      <c r="C124" s="14" t="s">
        <v>254</v>
      </c>
      <c r="D124" s="14" t="s">
        <v>302</v>
      </c>
      <c r="E124" s="14" t="s">
        <v>284</v>
      </c>
      <c r="F124" s="16">
        <v>26000</v>
      </c>
      <c r="G124" s="38"/>
      <c r="H124" s="15" t="str">
        <f t="shared" si="1"/>
        <v/>
      </c>
    </row>
    <row r="125" spans="1:8" ht="15" customHeight="1" x14ac:dyDescent="0.25">
      <c r="A125" s="14">
        <v>120</v>
      </c>
      <c r="B125" s="43"/>
      <c r="C125" s="14" t="s">
        <v>255</v>
      </c>
      <c r="D125" s="14" t="s">
        <v>302</v>
      </c>
      <c r="E125" s="14" t="s">
        <v>284</v>
      </c>
      <c r="F125" s="16">
        <v>32500</v>
      </c>
      <c r="G125" s="38"/>
      <c r="H125" s="15" t="str">
        <f t="shared" si="1"/>
        <v/>
      </c>
    </row>
    <row r="126" spans="1:8" ht="15" customHeight="1" x14ac:dyDescent="0.25">
      <c r="A126" s="14">
        <v>121</v>
      </c>
      <c r="B126" s="43"/>
      <c r="C126" s="14" t="s">
        <v>283</v>
      </c>
      <c r="D126" s="14" t="s">
        <v>302</v>
      </c>
      <c r="E126" s="14" t="s">
        <v>284</v>
      </c>
      <c r="F126" s="16">
        <v>41500</v>
      </c>
      <c r="G126" s="38"/>
      <c r="H126" s="15" t="str">
        <f t="shared" si="1"/>
        <v/>
      </c>
    </row>
    <row r="127" spans="1:8" ht="15" customHeight="1" x14ac:dyDescent="0.25">
      <c r="A127" s="14">
        <v>122</v>
      </c>
      <c r="B127" s="43"/>
      <c r="C127" s="14" t="s">
        <v>295</v>
      </c>
      <c r="D127" s="14" t="s">
        <v>302</v>
      </c>
      <c r="E127" s="14" t="s">
        <v>284</v>
      </c>
      <c r="F127" s="16">
        <v>50000</v>
      </c>
      <c r="G127" s="38"/>
      <c r="H127" s="15" t="str">
        <f t="shared" si="1"/>
        <v/>
      </c>
    </row>
    <row r="128" spans="1:8" ht="15" customHeight="1" x14ac:dyDescent="0.25">
      <c r="A128" s="14">
        <v>123</v>
      </c>
      <c r="B128" s="44"/>
      <c r="C128" s="14" t="s">
        <v>285</v>
      </c>
      <c r="D128" s="14" t="s">
        <v>302</v>
      </c>
      <c r="E128" s="14" t="s">
        <v>284</v>
      </c>
      <c r="F128" s="16">
        <v>59500</v>
      </c>
      <c r="G128" s="38"/>
      <c r="H128" s="15" t="str">
        <f t="shared" si="1"/>
        <v/>
      </c>
    </row>
    <row r="129" spans="1:8" ht="15" customHeight="1" x14ac:dyDescent="0.25">
      <c r="A129" s="19">
        <v>124</v>
      </c>
      <c r="B129" s="42" t="s">
        <v>327</v>
      </c>
      <c r="C129" s="19" t="s">
        <v>246</v>
      </c>
      <c r="D129" s="19" t="s">
        <v>264</v>
      </c>
      <c r="E129" s="19" t="s">
        <v>284</v>
      </c>
      <c r="F129" s="21">
        <v>24000</v>
      </c>
      <c r="G129" s="38"/>
      <c r="H129" s="20" t="str">
        <f t="shared" si="1"/>
        <v/>
      </c>
    </row>
    <row r="130" spans="1:8" ht="15" customHeight="1" x14ac:dyDescent="0.25">
      <c r="A130" s="19">
        <v>125</v>
      </c>
      <c r="B130" s="43"/>
      <c r="C130" s="19" t="s">
        <v>247</v>
      </c>
      <c r="D130" s="19" t="s">
        <v>249</v>
      </c>
      <c r="E130" s="19" t="s">
        <v>284</v>
      </c>
      <c r="F130" s="21">
        <v>26000</v>
      </c>
      <c r="G130" s="38"/>
      <c r="H130" s="20" t="str">
        <f t="shared" si="1"/>
        <v/>
      </c>
    </row>
    <row r="131" spans="1:8" ht="15" customHeight="1" x14ac:dyDescent="0.25">
      <c r="A131" s="19">
        <v>126</v>
      </c>
      <c r="B131" s="43"/>
      <c r="C131" s="19" t="s">
        <v>254</v>
      </c>
      <c r="D131" s="19" t="s">
        <v>249</v>
      </c>
      <c r="E131" s="19" t="s">
        <v>284</v>
      </c>
      <c r="F131" s="21">
        <v>28000</v>
      </c>
      <c r="G131" s="38"/>
      <c r="H131" s="20" t="str">
        <f t="shared" si="1"/>
        <v/>
      </c>
    </row>
    <row r="132" spans="1:8" ht="15" customHeight="1" x14ac:dyDescent="0.25">
      <c r="A132" s="19">
        <v>127</v>
      </c>
      <c r="B132" s="43"/>
      <c r="C132" s="19" t="s">
        <v>255</v>
      </c>
      <c r="D132" s="19" t="s">
        <v>260</v>
      </c>
      <c r="E132" s="19" t="s">
        <v>284</v>
      </c>
      <c r="F132" s="21">
        <v>32500</v>
      </c>
      <c r="G132" s="38"/>
      <c r="H132" s="20" t="str">
        <f t="shared" si="1"/>
        <v/>
      </c>
    </row>
    <row r="133" spans="1:8" ht="15" customHeight="1" x14ac:dyDescent="0.25">
      <c r="A133" s="19">
        <v>128</v>
      </c>
      <c r="B133" s="43"/>
      <c r="C133" s="19" t="s">
        <v>283</v>
      </c>
      <c r="D133" s="19" t="s">
        <v>302</v>
      </c>
      <c r="E133" s="19" t="s">
        <v>284</v>
      </c>
      <c r="F133" s="21">
        <v>41500</v>
      </c>
      <c r="G133" s="38"/>
      <c r="H133" s="20" t="str">
        <f t="shared" si="1"/>
        <v/>
      </c>
    </row>
    <row r="134" spans="1:8" ht="15" customHeight="1" x14ac:dyDescent="0.25">
      <c r="A134" s="19">
        <v>129</v>
      </c>
      <c r="B134" s="43"/>
      <c r="C134" s="19" t="s">
        <v>295</v>
      </c>
      <c r="D134" s="19" t="s">
        <v>266</v>
      </c>
      <c r="E134" s="19" t="s">
        <v>284</v>
      </c>
      <c r="F134" s="21">
        <v>50500</v>
      </c>
      <c r="G134" s="38"/>
      <c r="H134" s="20" t="str">
        <f t="shared" ref="H134:H197" si="2">IF(G134="","",F134*G134)</f>
        <v/>
      </c>
    </row>
    <row r="135" spans="1:8" ht="15" customHeight="1" x14ac:dyDescent="0.25">
      <c r="A135" s="19">
        <v>130</v>
      </c>
      <c r="B135" s="43"/>
      <c r="C135" s="19" t="s">
        <v>285</v>
      </c>
      <c r="D135" s="19" t="s">
        <v>266</v>
      </c>
      <c r="E135" s="19" t="s">
        <v>284</v>
      </c>
      <c r="F135" s="21">
        <v>60500</v>
      </c>
      <c r="G135" s="38"/>
      <c r="H135" s="20" t="str">
        <f t="shared" si="2"/>
        <v/>
      </c>
    </row>
    <row r="136" spans="1:8" ht="15" customHeight="1" x14ac:dyDescent="0.25">
      <c r="A136" s="19">
        <v>131</v>
      </c>
      <c r="B136" s="44"/>
      <c r="C136" s="19" t="s">
        <v>287</v>
      </c>
      <c r="D136" s="19" t="s">
        <v>270</v>
      </c>
      <c r="E136" s="19" t="s">
        <v>284</v>
      </c>
      <c r="F136" s="21">
        <v>71500</v>
      </c>
      <c r="G136" s="38"/>
      <c r="H136" s="20" t="str">
        <f t="shared" si="2"/>
        <v/>
      </c>
    </row>
    <row r="137" spans="1:8" ht="15" customHeight="1" x14ac:dyDescent="0.25">
      <c r="A137" s="19">
        <v>132</v>
      </c>
      <c r="B137" s="42" t="s">
        <v>328</v>
      </c>
      <c r="C137" s="19" t="s">
        <v>246</v>
      </c>
      <c r="D137" s="19" t="s">
        <v>264</v>
      </c>
      <c r="E137" s="19" t="s">
        <v>284</v>
      </c>
      <c r="F137" s="21">
        <v>22500</v>
      </c>
      <c r="G137" s="38"/>
      <c r="H137" s="20" t="str">
        <f t="shared" si="2"/>
        <v/>
      </c>
    </row>
    <row r="138" spans="1:8" ht="15" customHeight="1" x14ac:dyDescent="0.25">
      <c r="A138" s="19">
        <v>133</v>
      </c>
      <c r="B138" s="43"/>
      <c r="C138" s="19" t="s">
        <v>247</v>
      </c>
      <c r="D138" s="19" t="s">
        <v>249</v>
      </c>
      <c r="E138" s="19" t="s">
        <v>284</v>
      </c>
      <c r="F138" s="21">
        <v>26000</v>
      </c>
      <c r="G138" s="38"/>
      <c r="H138" s="20" t="str">
        <f t="shared" si="2"/>
        <v/>
      </c>
    </row>
    <row r="139" spans="1:8" ht="15" customHeight="1" x14ac:dyDescent="0.25">
      <c r="A139" s="19">
        <v>134</v>
      </c>
      <c r="B139" s="43"/>
      <c r="C139" s="19" t="s">
        <v>254</v>
      </c>
      <c r="D139" s="19" t="s">
        <v>249</v>
      </c>
      <c r="E139" s="19" t="s">
        <v>284</v>
      </c>
      <c r="F139" s="21">
        <v>28500</v>
      </c>
      <c r="G139" s="38"/>
      <c r="H139" s="20" t="str">
        <f t="shared" si="2"/>
        <v/>
      </c>
    </row>
    <row r="140" spans="1:8" ht="15" customHeight="1" x14ac:dyDescent="0.25">
      <c r="A140" s="19">
        <v>135</v>
      </c>
      <c r="B140" s="43"/>
      <c r="C140" s="19" t="s">
        <v>255</v>
      </c>
      <c r="D140" s="19" t="s">
        <v>260</v>
      </c>
      <c r="E140" s="19" t="s">
        <v>284</v>
      </c>
      <c r="F140" s="21">
        <v>36000</v>
      </c>
      <c r="G140" s="38"/>
      <c r="H140" s="20" t="str">
        <f t="shared" si="2"/>
        <v/>
      </c>
    </row>
    <row r="141" spans="1:8" ht="15" customHeight="1" x14ac:dyDescent="0.25">
      <c r="A141" s="19">
        <v>136</v>
      </c>
      <c r="B141" s="43"/>
      <c r="C141" s="19" t="s">
        <v>283</v>
      </c>
      <c r="D141" s="19" t="s">
        <v>302</v>
      </c>
      <c r="E141" s="19" t="s">
        <v>284</v>
      </c>
      <c r="F141" s="21">
        <v>45500</v>
      </c>
      <c r="G141" s="38"/>
      <c r="H141" s="20" t="str">
        <f t="shared" si="2"/>
        <v/>
      </c>
    </row>
    <row r="142" spans="1:8" ht="15" customHeight="1" x14ac:dyDescent="0.25">
      <c r="A142" s="19">
        <v>137</v>
      </c>
      <c r="B142" s="43"/>
      <c r="C142" s="19" t="s">
        <v>295</v>
      </c>
      <c r="D142" s="19" t="s">
        <v>302</v>
      </c>
      <c r="E142" s="19" t="s">
        <v>284</v>
      </c>
      <c r="F142" s="21">
        <v>55500</v>
      </c>
      <c r="G142" s="38"/>
      <c r="H142" s="20" t="str">
        <f t="shared" si="2"/>
        <v/>
      </c>
    </row>
    <row r="143" spans="1:8" ht="15" customHeight="1" x14ac:dyDescent="0.25">
      <c r="A143" s="19">
        <v>138</v>
      </c>
      <c r="B143" s="44"/>
      <c r="C143" s="19" t="s">
        <v>285</v>
      </c>
      <c r="D143" s="19" t="s">
        <v>302</v>
      </c>
      <c r="E143" s="19" t="s">
        <v>284</v>
      </c>
      <c r="F143" s="21">
        <v>66000</v>
      </c>
      <c r="G143" s="38"/>
      <c r="H143" s="20" t="str">
        <f t="shared" si="2"/>
        <v/>
      </c>
    </row>
    <row r="144" spans="1:8" ht="15" customHeight="1" x14ac:dyDescent="0.25">
      <c r="A144" s="14">
        <v>139</v>
      </c>
      <c r="B144" s="6" t="s">
        <v>329</v>
      </c>
      <c r="C144" s="14" t="s">
        <v>309</v>
      </c>
      <c r="D144" s="14" t="s">
        <v>302</v>
      </c>
      <c r="E144" s="14" t="s">
        <v>284</v>
      </c>
      <c r="F144" s="16">
        <v>24000</v>
      </c>
      <c r="G144" s="38"/>
      <c r="H144" s="15" t="str">
        <f t="shared" si="2"/>
        <v/>
      </c>
    </row>
    <row r="145" spans="1:8" ht="15" customHeight="1" x14ac:dyDescent="0.25">
      <c r="A145" s="14">
        <v>140</v>
      </c>
      <c r="B145" s="49" t="s">
        <v>330</v>
      </c>
      <c r="C145" s="14" t="s">
        <v>246</v>
      </c>
      <c r="D145" s="14" t="s">
        <v>302</v>
      </c>
      <c r="E145" s="14" t="s">
        <v>284</v>
      </c>
      <c r="F145" s="16">
        <v>26000</v>
      </c>
      <c r="G145" s="38"/>
      <c r="H145" s="15" t="str">
        <f t="shared" si="2"/>
        <v/>
      </c>
    </row>
    <row r="146" spans="1:8" ht="15" customHeight="1" x14ac:dyDescent="0.25">
      <c r="A146" s="14">
        <v>141</v>
      </c>
      <c r="B146" s="43"/>
      <c r="C146" s="14" t="s">
        <v>247</v>
      </c>
      <c r="D146" s="14" t="s">
        <v>302</v>
      </c>
      <c r="E146" s="14" t="s">
        <v>284</v>
      </c>
      <c r="F146" s="16">
        <v>28500</v>
      </c>
      <c r="G146" s="38"/>
      <c r="H146" s="15" t="str">
        <f t="shared" si="2"/>
        <v/>
      </c>
    </row>
    <row r="147" spans="1:8" ht="15" customHeight="1" x14ac:dyDescent="0.25">
      <c r="A147" s="14">
        <v>142</v>
      </c>
      <c r="B147" s="43"/>
      <c r="C147" s="14" t="s">
        <v>254</v>
      </c>
      <c r="D147" s="14" t="s">
        <v>302</v>
      </c>
      <c r="E147" s="14" t="s">
        <v>284</v>
      </c>
      <c r="F147" s="16">
        <v>31000</v>
      </c>
      <c r="G147" s="38"/>
      <c r="H147" s="15" t="str">
        <f t="shared" si="2"/>
        <v/>
      </c>
    </row>
    <row r="148" spans="1:8" ht="15" customHeight="1" x14ac:dyDescent="0.25">
      <c r="A148" s="14">
        <v>143</v>
      </c>
      <c r="B148" s="43"/>
      <c r="C148" s="14" t="s">
        <v>255</v>
      </c>
      <c r="D148" s="14" t="s">
        <v>302</v>
      </c>
      <c r="E148" s="14" t="s">
        <v>284</v>
      </c>
      <c r="F148" s="16">
        <v>36000</v>
      </c>
      <c r="G148" s="38"/>
      <c r="H148" s="15" t="str">
        <f t="shared" si="2"/>
        <v/>
      </c>
    </row>
    <row r="149" spans="1:8" ht="15" customHeight="1" x14ac:dyDescent="0.25">
      <c r="A149" s="14">
        <v>144</v>
      </c>
      <c r="B149" s="43"/>
      <c r="C149" s="14" t="s">
        <v>283</v>
      </c>
      <c r="D149" s="14" t="s">
        <v>302</v>
      </c>
      <c r="E149" s="14" t="s">
        <v>284</v>
      </c>
      <c r="F149" s="16">
        <v>45500</v>
      </c>
      <c r="G149" s="38"/>
      <c r="H149" s="15" t="str">
        <f t="shared" si="2"/>
        <v/>
      </c>
    </row>
    <row r="150" spans="1:8" ht="15" customHeight="1" x14ac:dyDescent="0.25">
      <c r="A150" s="14">
        <v>145</v>
      </c>
      <c r="B150" s="43"/>
      <c r="C150" s="14" t="s">
        <v>295</v>
      </c>
      <c r="D150" s="14" t="s">
        <v>302</v>
      </c>
      <c r="E150" s="14" t="s">
        <v>284</v>
      </c>
      <c r="F150" s="16">
        <v>55500</v>
      </c>
      <c r="G150" s="38"/>
      <c r="H150" s="15" t="str">
        <f t="shared" si="2"/>
        <v/>
      </c>
    </row>
    <row r="151" spans="1:8" ht="15" customHeight="1" x14ac:dyDescent="0.25">
      <c r="A151" s="14">
        <v>146</v>
      </c>
      <c r="B151" s="44"/>
      <c r="C151" s="14" t="s">
        <v>285</v>
      </c>
      <c r="D151" s="14" t="s">
        <v>331</v>
      </c>
      <c r="E151" s="14" t="s">
        <v>284</v>
      </c>
      <c r="F151" s="16">
        <v>80000</v>
      </c>
      <c r="G151" s="38"/>
      <c r="H151" s="15" t="str">
        <f t="shared" si="2"/>
        <v/>
      </c>
    </row>
    <row r="152" spans="1:8" ht="15" customHeight="1" x14ac:dyDescent="0.25">
      <c r="A152" s="19">
        <v>147</v>
      </c>
      <c r="B152" s="42" t="s">
        <v>332</v>
      </c>
      <c r="C152" s="19" t="s">
        <v>246</v>
      </c>
      <c r="D152" s="19" t="s">
        <v>249</v>
      </c>
      <c r="E152" s="19" t="s">
        <v>284</v>
      </c>
      <c r="F152" s="21">
        <v>26000</v>
      </c>
      <c r="G152" s="38"/>
      <c r="H152" s="20" t="str">
        <f t="shared" si="2"/>
        <v/>
      </c>
    </row>
    <row r="153" spans="1:8" ht="15" customHeight="1" x14ac:dyDescent="0.25">
      <c r="A153" s="19">
        <v>148</v>
      </c>
      <c r="B153" s="43"/>
      <c r="C153" s="19" t="s">
        <v>247</v>
      </c>
      <c r="D153" s="19" t="s">
        <v>249</v>
      </c>
      <c r="E153" s="19" t="s">
        <v>284</v>
      </c>
      <c r="F153" s="21">
        <v>28500</v>
      </c>
      <c r="G153" s="38"/>
      <c r="H153" s="20" t="str">
        <f t="shared" si="2"/>
        <v/>
      </c>
    </row>
    <row r="154" spans="1:8" ht="15" customHeight="1" x14ac:dyDescent="0.25">
      <c r="A154" s="19">
        <v>149</v>
      </c>
      <c r="B154" s="43"/>
      <c r="C154" s="19" t="s">
        <v>254</v>
      </c>
      <c r="D154" s="19" t="s">
        <v>266</v>
      </c>
      <c r="E154" s="19" t="s">
        <v>284</v>
      </c>
      <c r="F154" s="21">
        <v>31000</v>
      </c>
      <c r="G154" s="38"/>
      <c r="H154" s="20" t="str">
        <f t="shared" si="2"/>
        <v/>
      </c>
    </row>
    <row r="155" spans="1:8" ht="15" customHeight="1" x14ac:dyDescent="0.25">
      <c r="A155" s="19">
        <v>150</v>
      </c>
      <c r="B155" s="43"/>
      <c r="C155" s="19" t="s">
        <v>255</v>
      </c>
      <c r="D155" s="19" t="s">
        <v>294</v>
      </c>
      <c r="E155" s="19" t="s">
        <v>284</v>
      </c>
      <c r="F155" s="21">
        <v>36000</v>
      </c>
      <c r="G155" s="38"/>
      <c r="H155" s="20" t="str">
        <f t="shared" si="2"/>
        <v/>
      </c>
    </row>
    <row r="156" spans="1:8" ht="15" customHeight="1" x14ac:dyDescent="0.25">
      <c r="A156" s="19">
        <v>151</v>
      </c>
      <c r="B156" s="43"/>
      <c r="C156" s="19" t="s">
        <v>283</v>
      </c>
      <c r="D156" s="19" t="s">
        <v>297</v>
      </c>
      <c r="E156" s="19" t="s">
        <v>284</v>
      </c>
      <c r="F156" s="21">
        <v>45500</v>
      </c>
      <c r="G156" s="38"/>
      <c r="H156" s="20" t="str">
        <f t="shared" si="2"/>
        <v/>
      </c>
    </row>
    <row r="157" spans="1:8" ht="15" customHeight="1" x14ac:dyDescent="0.25">
      <c r="A157" s="19">
        <v>152</v>
      </c>
      <c r="B157" s="44"/>
      <c r="C157" s="19" t="s">
        <v>295</v>
      </c>
      <c r="D157" s="19" t="s">
        <v>297</v>
      </c>
      <c r="E157" s="19" t="s">
        <v>284</v>
      </c>
      <c r="F157" s="21">
        <v>55500</v>
      </c>
      <c r="G157" s="38"/>
      <c r="H157" s="20" t="str">
        <f t="shared" si="2"/>
        <v/>
      </c>
    </row>
    <row r="158" spans="1:8" ht="15" customHeight="1" x14ac:dyDescent="0.25">
      <c r="A158" s="14">
        <v>153</v>
      </c>
      <c r="B158" s="49" t="s">
        <v>333</v>
      </c>
      <c r="C158" s="14" t="s">
        <v>246</v>
      </c>
      <c r="D158" s="14" t="s">
        <v>302</v>
      </c>
      <c r="E158" s="14" t="s">
        <v>284</v>
      </c>
      <c r="F158" s="16">
        <v>26000</v>
      </c>
      <c r="G158" s="38"/>
      <c r="H158" s="15" t="str">
        <f t="shared" si="2"/>
        <v/>
      </c>
    </row>
    <row r="159" spans="1:8" ht="15" customHeight="1" x14ac:dyDescent="0.25">
      <c r="A159" s="14">
        <v>154</v>
      </c>
      <c r="B159" s="43"/>
      <c r="C159" s="14" t="s">
        <v>247</v>
      </c>
      <c r="D159" s="14" t="s">
        <v>302</v>
      </c>
      <c r="E159" s="14" t="s">
        <v>284</v>
      </c>
      <c r="F159" s="16">
        <v>28500</v>
      </c>
      <c r="G159" s="38"/>
      <c r="H159" s="15" t="str">
        <f t="shared" si="2"/>
        <v/>
      </c>
    </row>
    <row r="160" spans="1:8" ht="15" customHeight="1" x14ac:dyDescent="0.25">
      <c r="A160" s="14">
        <v>155</v>
      </c>
      <c r="B160" s="43"/>
      <c r="C160" s="14" t="s">
        <v>254</v>
      </c>
      <c r="D160" s="14" t="s">
        <v>266</v>
      </c>
      <c r="E160" s="14" t="s">
        <v>284</v>
      </c>
      <c r="F160" s="16">
        <v>31000</v>
      </c>
      <c r="G160" s="38"/>
      <c r="H160" s="15" t="str">
        <f t="shared" si="2"/>
        <v/>
      </c>
    </row>
    <row r="161" spans="1:8" ht="15" customHeight="1" x14ac:dyDescent="0.25">
      <c r="A161" s="14">
        <v>156</v>
      </c>
      <c r="B161" s="43"/>
      <c r="C161" s="14" t="s">
        <v>255</v>
      </c>
      <c r="D161" s="14" t="s">
        <v>266</v>
      </c>
      <c r="E161" s="14" t="s">
        <v>284</v>
      </c>
      <c r="F161" s="16">
        <v>36000</v>
      </c>
      <c r="G161" s="38"/>
      <c r="H161" s="15" t="str">
        <f t="shared" si="2"/>
        <v/>
      </c>
    </row>
    <row r="162" spans="1:8" ht="15" customHeight="1" x14ac:dyDescent="0.25">
      <c r="A162" s="14">
        <v>157</v>
      </c>
      <c r="B162" s="44"/>
      <c r="C162" s="14" t="s">
        <v>283</v>
      </c>
      <c r="D162" s="14" t="s">
        <v>266</v>
      </c>
      <c r="E162" s="14" t="s">
        <v>284</v>
      </c>
      <c r="F162" s="16">
        <v>45500</v>
      </c>
      <c r="G162" s="38"/>
      <c r="H162" s="15" t="str">
        <f t="shared" si="2"/>
        <v/>
      </c>
    </row>
    <row r="163" spans="1:8" ht="15" customHeight="1" x14ac:dyDescent="0.25">
      <c r="A163" s="19">
        <v>158</v>
      </c>
      <c r="B163" s="42" t="s">
        <v>334</v>
      </c>
      <c r="C163" s="19" t="s">
        <v>246</v>
      </c>
      <c r="D163" s="19" t="s">
        <v>249</v>
      </c>
      <c r="E163" s="19" t="s">
        <v>284</v>
      </c>
      <c r="F163" s="21">
        <v>26000</v>
      </c>
      <c r="G163" s="38"/>
      <c r="H163" s="20" t="str">
        <f t="shared" si="2"/>
        <v/>
      </c>
    </row>
    <row r="164" spans="1:8" ht="15" customHeight="1" x14ac:dyDescent="0.25">
      <c r="A164" s="19">
        <v>159</v>
      </c>
      <c r="B164" s="43"/>
      <c r="C164" s="19" t="s">
        <v>247</v>
      </c>
      <c r="D164" s="19" t="s">
        <v>260</v>
      </c>
      <c r="E164" s="19" t="s">
        <v>284</v>
      </c>
      <c r="F164" s="21">
        <v>28500</v>
      </c>
      <c r="G164" s="38"/>
      <c r="H164" s="20" t="str">
        <f t="shared" si="2"/>
        <v/>
      </c>
    </row>
    <row r="165" spans="1:8" ht="15" customHeight="1" x14ac:dyDescent="0.25">
      <c r="A165" s="19">
        <v>160</v>
      </c>
      <c r="B165" s="43"/>
      <c r="C165" s="19" t="s">
        <v>254</v>
      </c>
      <c r="D165" s="19" t="s">
        <v>302</v>
      </c>
      <c r="E165" s="19" t="s">
        <v>284</v>
      </c>
      <c r="F165" s="21">
        <v>31000</v>
      </c>
      <c r="G165" s="38"/>
      <c r="H165" s="20" t="str">
        <f t="shared" si="2"/>
        <v/>
      </c>
    </row>
    <row r="166" spans="1:8" ht="15" customHeight="1" x14ac:dyDescent="0.25">
      <c r="A166" s="19">
        <v>161</v>
      </c>
      <c r="B166" s="43"/>
      <c r="C166" s="19" t="s">
        <v>255</v>
      </c>
      <c r="D166" s="19" t="s">
        <v>302</v>
      </c>
      <c r="E166" s="19" t="s">
        <v>284</v>
      </c>
      <c r="F166" s="21">
        <v>36000</v>
      </c>
      <c r="G166" s="38"/>
      <c r="H166" s="20" t="str">
        <f t="shared" si="2"/>
        <v/>
      </c>
    </row>
    <row r="167" spans="1:8" ht="15" customHeight="1" x14ac:dyDescent="0.25">
      <c r="A167" s="19">
        <v>162</v>
      </c>
      <c r="B167" s="43"/>
      <c r="C167" s="19" t="s">
        <v>283</v>
      </c>
      <c r="D167" s="19" t="s">
        <v>294</v>
      </c>
      <c r="E167" s="19" t="s">
        <v>284</v>
      </c>
      <c r="F167" s="21">
        <v>45500</v>
      </c>
      <c r="G167" s="38"/>
      <c r="H167" s="20" t="str">
        <f t="shared" si="2"/>
        <v/>
      </c>
    </row>
    <row r="168" spans="1:8" ht="15" customHeight="1" x14ac:dyDescent="0.25">
      <c r="A168" s="19">
        <v>163</v>
      </c>
      <c r="B168" s="43"/>
      <c r="C168" s="19" t="s">
        <v>295</v>
      </c>
      <c r="D168" s="19" t="s">
        <v>297</v>
      </c>
      <c r="E168" s="19" t="s">
        <v>284</v>
      </c>
      <c r="F168" s="21">
        <v>55500</v>
      </c>
      <c r="G168" s="38"/>
      <c r="H168" s="20" t="str">
        <f t="shared" si="2"/>
        <v/>
      </c>
    </row>
    <row r="169" spans="1:8" ht="15" customHeight="1" x14ac:dyDescent="0.25">
      <c r="A169" s="19">
        <v>164</v>
      </c>
      <c r="B169" s="44"/>
      <c r="C169" s="19" t="s">
        <v>285</v>
      </c>
      <c r="D169" s="19" t="s">
        <v>331</v>
      </c>
      <c r="E169" s="19" t="s">
        <v>284</v>
      </c>
      <c r="F169" s="21">
        <v>80000</v>
      </c>
      <c r="G169" s="38"/>
      <c r="H169" s="20" t="str">
        <f t="shared" si="2"/>
        <v/>
      </c>
    </row>
    <row r="170" spans="1:8" ht="15" customHeight="1" x14ac:dyDescent="0.25">
      <c r="A170" s="14">
        <v>165</v>
      </c>
      <c r="B170" s="49" t="s">
        <v>335</v>
      </c>
      <c r="C170" s="14" t="s">
        <v>309</v>
      </c>
      <c r="D170" s="14" t="s">
        <v>264</v>
      </c>
      <c r="E170" s="14" t="s">
        <v>284</v>
      </c>
      <c r="F170" s="16">
        <v>9500</v>
      </c>
      <c r="G170" s="38"/>
      <c r="H170" s="15" t="str">
        <f t="shared" si="2"/>
        <v/>
      </c>
    </row>
    <row r="171" spans="1:8" ht="15" customHeight="1" x14ac:dyDescent="0.25">
      <c r="A171" s="14">
        <v>166</v>
      </c>
      <c r="B171" s="43"/>
      <c r="C171" s="14" t="s">
        <v>309</v>
      </c>
      <c r="D171" s="14" t="s">
        <v>260</v>
      </c>
      <c r="E171" s="14" t="s">
        <v>284</v>
      </c>
      <c r="F171" s="16">
        <v>12000</v>
      </c>
      <c r="G171" s="38"/>
      <c r="H171" s="15" t="str">
        <f t="shared" si="2"/>
        <v/>
      </c>
    </row>
    <row r="172" spans="1:8" ht="15" customHeight="1" x14ac:dyDescent="0.25">
      <c r="A172" s="14">
        <v>167</v>
      </c>
      <c r="B172" s="43"/>
      <c r="C172" s="14" t="s">
        <v>246</v>
      </c>
      <c r="D172" s="14" t="s">
        <v>302</v>
      </c>
      <c r="E172" s="14" t="s">
        <v>284</v>
      </c>
      <c r="F172" s="16">
        <v>18500</v>
      </c>
      <c r="G172" s="38"/>
      <c r="H172" s="15" t="str">
        <f t="shared" si="2"/>
        <v/>
      </c>
    </row>
    <row r="173" spans="1:8" ht="15" customHeight="1" x14ac:dyDescent="0.25">
      <c r="A173" s="14">
        <v>168</v>
      </c>
      <c r="B173" s="43"/>
      <c r="C173" s="14" t="s">
        <v>247</v>
      </c>
      <c r="D173" s="14" t="s">
        <v>302</v>
      </c>
      <c r="E173" s="14" t="s">
        <v>284</v>
      </c>
      <c r="F173" s="16">
        <v>21000</v>
      </c>
      <c r="G173" s="38"/>
      <c r="H173" s="15" t="str">
        <f t="shared" si="2"/>
        <v/>
      </c>
    </row>
    <row r="174" spans="1:8" ht="15" customHeight="1" x14ac:dyDescent="0.25">
      <c r="A174" s="14">
        <v>169</v>
      </c>
      <c r="B174" s="43"/>
      <c r="C174" s="14" t="s">
        <v>254</v>
      </c>
      <c r="D174" s="14" t="s">
        <v>302</v>
      </c>
      <c r="E174" s="14" t="s">
        <v>284</v>
      </c>
      <c r="F174" s="16">
        <v>23500</v>
      </c>
      <c r="G174" s="38"/>
      <c r="H174" s="15" t="str">
        <f t="shared" si="2"/>
        <v/>
      </c>
    </row>
    <row r="175" spans="1:8" ht="15" customHeight="1" x14ac:dyDescent="0.25">
      <c r="A175" s="14">
        <v>170</v>
      </c>
      <c r="B175" s="43"/>
      <c r="C175" s="14" t="s">
        <v>255</v>
      </c>
      <c r="D175" s="14" t="s">
        <v>302</v>
      </c>
      <c r="E175" s="14" t="s">
        <v>284</v>
      </c>
      <c r="F175" s="16">
        <v>26000</v>
      </c>
      <c r="G175" s="38"/>
      <c r="H175" s="15" t="str">
        <f t="shared" si="2"/>
        <v/>
      </c>
    </row>
    <row r="176" spans="1:8" ht="15" customHeight="1" x14ac:dyDescent="0.25">
      <c r="A176" s="14">
        <v>171</v>
      </c>
      <c r="B176" s="43"/>
      <c r="C176" s="14" t="s">
        <v>283</v>
      </c>
      <c r="D176" s="14" t="s">
        <v>302</v>
      </c>
      <c r="E176" s="14" t="s">
        <v>284</v>
      </c>
      <c r="F176" s="16">
        <v>31625</v>
      </c>
      <c r="G176" s="38"/>
      <c r="H176" s="15" t="str">
        <f t="shared" si="2"/>
        <v/>
      </c>
    </row>
    <row r="177" spans="1:8" ht="15" customHeight="1" x14ac:dyDescent="0.25">
      <c r="A177" s="14">
        <v>172</v>
      </c>
      <c r="B177" s="43"/>
      <c r="C177" s="14" t="s">
        <v>295</v>
      </c>
      <c r="D177" s="14" t="s">
        <v>331</v>
      </c>
      <c r="E177" s="14" t="s">
        <v>284</v>
      </c>
      <c r="F177" s="16">
        <v>40500</v>
      </c>
      <c r="G177" s="38"/>
      <c r="H177" s="15" t="str">
        <f t="shared" si="2"/>
        <v/>
      </c>
    </row>
    <row r="178" spans="1:8" ht="15" customHeight="1" x14ac:dyDescent="0.25">
      <c r="A178" s="14">
        <v>173</v>
      </c>
      <c r="B178" s="43"/>
      <c r="C178" s="14" t="s">
        <v>285</v>
      </c>
      <c r="D178" s="14" t="s">
        <v>331</v>
      </c>
      <c r="E178" s="14" t="s">
        <v>284</v>
      </c>
      <c r="F178" s="16">
        <v>55500</v>
      </c>
      <c r="G178" s="38"/>
      <c r="H178" s="15" t="str">
        <f t="shared" si="2"/>
        <v/>
      </c>
    </row>
    <row r="179" spans="1:8" ht="15" customHeight="1" x14ac:dyDescent="0.25">
      <c r="A179" s="14">
        <v>174</v>
      </c>
      <c r="B179" s="43"/>
      <c r="C179" s="14" t="s">
        <v>287</v>
      </c>
      <c r="D179" s="14" t="s">
        <v>331</v>
      </c>
      <c r="E179" s="14" t="s">
        <v>284</v>
      </c>
      <c r="F179" s="16">
        <v>66000</v>
      </c>
      <c r="G179" s="38"/>
      <c r="H179" s="15" t="str">
        <f t="shared" si="2"/>
        <v/>
      </c>
    </row>
    <row r="180" spans="1:8" ht="15" customHeight="1" x14ac:dyDescent="0.25">
      <c r="A180" s="14">
        <v>175</v>
      </c>
      <c r="B180" s="44"/>
      <c r="C180" s="14" t="s">
        <v>288</v>
      </c>
      <c r="D180" s="14" t="s">
        <v>331</v>
      </c>
      <c r="E180" s="14" t="s">
        <v>284</v>
      </c>
      <c r="F180" s="16">
        <v>82000</v>
      </c>
      <c r="G180" s="38"/>
      <c r="H180" s="15" t="str">
        <f t="shared" si="2"/>
        <v/>
      </c>
    </row>
    <row r="181" spans="1:8" ht="15" customHeight="1" x14ac:dyDescent="0.25">
      <c r="A181" s="19">
        <v>176</v>
      </c>
      <c r="B181" s="42" t="s">
        <v>336</v>
      </c>
      <c r="C181" s="19" t="s">
        <v>309</v>
      </c>
      <c r="D181" s="19" t="s">
        <v>264</v>
      </c>
      <c r="E181" s="19" t="s">
        <v>284</v>
      </c>
      <c r="F181" s="21">
        <v>9500</v>
      </c>
      <c r="G181" s="38"/>
      <c r="H181" s="20" t="str">
        <f t="shared" si="2"/>
        <v/>
      </c>
    </row>
    <row r="182" spans="1:8" ht="15" customHeight="1" x14ac:dyDescent="0.25">
      <c r="A182" s="19">
        <v>177</v>
      </c>
      <c r="B182" s="43"/>
      <c r="C182" s="19" t="s">
        <v>309</v>
      </c>
      <c r="D182" s="19" t="s">
        <v>260</v>
      </c>
      <c r="E182" s="19" t="s">
        <v>284</v>
      </c>
      <c r="F182" s="21">
        <v>12000</v>
      </c>
      <c r="G182" s="38"/>
      <c r="H182" s="20" t="str">
        <f t="shared" si="2"/>
        <v/>
      </c>
    </row>
    <row r="183" spans="1:8" ht="15" customHeight="1" x14ac:dyDescent="0.25">
      <c r="A183" s="19">
        <v>178</v>
      </c>
      <c r="B183" s="43"/>
      <c r="C183" s="19" t="s">
        <v>246</v>
      </c>
      <c r="D183" s="19" t="s">
        <v>266</v>
      </c>
      <c r="E183" s="19" t="s">
        <v>284</v>
      </c>
      <c r="F183" s="21">
        <v>18500</v>
      </c>
      <c r="G183" s="38"/>
      <c r="H183" s="20" t="str">
        <f t="shared" si="2"/>
        <v/>
      </c>
    </row>
    <row r="184" spans="1:8" ht="15" customHeight="1" x14ac:dyDescent="0.25">
      <c r="A184" s="19">
        <v>179</v>
      </c>
      <c r="B184" s="43"/>
      <c r="C184" s="19" t="s">
        <v>247</v>
      </c>
      <c r="D184" s="19" t="s">
        <v>266</v>
      </c>
      <c r="E184" s="19" t="s">
        <v>284</v>
      </c>
      <c r="F184" s="21">
        <v>21000</v>
      </c>
      <c r="G184" s="38"/>
      <c r="H184" s="20" t="str">
        <f t="shared" si="2"/>
        <v/>
      </c>
    </row>
    <row r="185" spans="1:8" ht="15" customHeight="1" x14ac:dyDescent="0.25">
      <c r="A185" s="19">
        <v>180</v>
      </c>
      <c r="B185" s="43"/>
      <c r="C185" s="19" t="s">
        <v>254</v>
      </c>
      <c r="D185" s="19" t="s">
        <v>266</v>
      </c>
      <c r="E185" s="19" t="s">
        <v>284</v>
      </c>
      <c r="F185" s="21">
        <v>23500</v>
      </c>
      <c r="G185" s="38"/>
      <c r="H185" s="20" t="str">
        <f t="shared" si="2"/>
        <v/>
      </c>
    </row>
    <row r="186" spans="1:8" ht="15" customHeight="1" x14ac:dyDescent="0.25">
      <c r="A186" s="19">
        <v>181</v>
      </c>
      <c r="B186" s="43"/>
      <c r="C186" s="19" t="s">
        <v>255</v>
      </c>
      <c r="D186" s="19" t="s">
        <v>266</v>
      </c>
      <c r="E186" s="19" t="s">
        <v>284</v>
      </c>
      <c r="F186" s="21">
        <v>26000</v>
      </c>
      <c r="G186" s="38"/>
      <c r="H186" s="20" t="str">
        <f t="shared" si="2"/>
        <v/>
      </c>
    </row>
    <row r="187" spans="1:8" ht="15" customHeight="1" x14ac:dyDescent="0.25">
      <c r="A187" s="19">
        <v>182</v>
      </c>
      <c r="B187" s="43"/>
      <c r="C187" s="19" t="s">
        <v>283</v>
      </c>
      <c r="D187" s="19" t="s">
        <v>266</v>
      </c>
      <c r="E187" s="19" t="s">
        <v>284</v>
      </c>
      <c r="F187" s="21">
        <v>31625</v>
      </c>
      <c r="G187" s="38"/>
      <c r="H187" s="20" t="str">
        <f t="shared" si="2"/>
        <v/>
      </c>
    </row>
    <row r="188" spans="1:8" ht="15" customHeight="1" x14ac:dyDescent="0.25">
      <c r="A188" s="19">
        <v>183</v>
      </c>
      <c r="B188" s="43"/>
      <c r="C188" s="19" t="s">
        <v>295</v>
      </c>
      <c r="D188" s="19" t="s">
        <v>331</v>
      </c>
      <c r="E188" s="19" t="s">
        <v>284</v>
      </c>
      <c r="F188" s="21">
        <v>40500</v>
      </c>
      <c r="G188" s="38"/>
      <c r="H188" s="20" t="str">
        <f t="shared" si="2"/>
        <v/>
      </c>
    </row>
    <row r="189" spans="1:8" ht="15" customHeight="1" x14ac:dyDescent="0.25">
      <c r="A189" s="19">
        <v>184</v>
      </c>
      <c r="B189" s="43"/>
      <c r="C189" s="19" t="s">
        <v>285</v>
      </c>
      <c r="D189" s="19" t="s">
        <v>331</v>
      </c>
      <c r="E189" s="19" t="s">
        <v>284</v>
      </c>
      <c r="F189" s="21">
        <v>55500</v>
      </c>
      <c r="G189" s="38"/>
      <c r="H189" s="20" t="str">
        <f t="shared" si="2"/>
        <v/>
      </c>
    </row>
    <row r="190" spans="1:8" ht="15" customHeight="1" x14ac:dyDescent="0.25">
      <c r="A190" s="19">
        <v>185</v>
      </c>
      <c r="B190" s="43"/>
      <c r="C190" s="19" t="s">
        <v>287</v>
      </c>
      <c r="D190" s="19" t="s">
        <v>331</v>
      </c>
      <c r="E190" s="19" t="s">
        <v>284</v>
      </c>
      <c r="F190" s="21">
        <v>66000</v>
      </c>
      <c r="G190" s="38"/>
      <c r="H190" s="20" t="str">
        <f t="shared" si="2"/>
        <v/>
      </c>
    </row>
    <row r="191" spans="1:8" ht="15" customHeight="1" x14ac:dyDescent="0.25">
      <c r="A191" s="19">
        <v>186</v>
      </c>
      <c r="B191" s="44"/>
      <c r="C191" s="19" t="s">
        <v>288</v>
      </c>
      <c r="D191" s="19" t="s">
        <v>331</v>
      </c>
      <c r="E191" s="19" t="s">
        <v>284</v>
      </c>
      <c r="F191" s="21">
        <v>82000</v>
      </c>
      <c r="G191" s="38"/>
      <c r="H191" s="20" t="str">
        <f t="shared" si="2"/>
        <v/>
      </c>
    </row>
    <row r="192" spans="1:8" ht="15" customHeight="1" x14ac:dyDescent="0.25">
      <c r="A192" s="14">
        <v>187</v>
      </c>
      <c r="B192" s="49" t="s">
        <v>337</v>
      </c>
      <c r="C192" s="14" t="s">
        <v>338</v>
      </c>
      <c r="D192" s="14" t="s">
        <v>245</v>
      </c>
      <c r="E192" s="14" t="s">
        <v>284</v>
      </c>
      <c r="F192" s="16">
        <v>29500</v>
      </c>
      <c r="G192" s="38"/>
      <c r="H192" s="15" t="str">
        <f t="shared" si="2"/>
        <v/>
      </c>
    </row>
    <row r="193" spans="1:8" ht="15" customHeight="1" x14ac:dyDescent="0.25">
      <c r="A193" s="14">
        <v>188</v>
      </c>
      <c r="B193" s="43"/>
      <c r="C193" s="14" t="s">
        <v>247</v>
      </c>
      <c r="D193" s="14" t="s">
        <v>245</v>
      </c>
      <c r="E193" s="14" t="s">
        <v>284</v>
      </c>
      <c r="F193" s="16">
        <v>31000</v>
      </c>
      <c r="G193" s="38"/>
      <c r="H193" s="15" t="str">
        <f t="shared" si="2"/>
        <v/>
      </c>
    </row>
    <row r="194" spans="1:8" ht="15" customHeight="1" x14ac:dyDescent="0.25">
      <c r="A194" s="14">
        <v>189</v>
      </c>
      <c r="B194" s="43"/>
      <c r="C194" s="14" t="s">
        <v>254</v>
      </c>
      <c r="D194" s="14" t="s">
        <v>245</v>
      </c>
      <c r="E194" s="14" t="s">
        <v>284</v>
      </c>
      <c r="F194" s="16">
        <v>36000</v>
      </c>
      <c r="G194" s="38"/>
      <c r="H194" s="15" t="str">
        <f t="shared" si="2"/>
        <v/>
      </c>
    </row>
    <row r="195" spans="1:8" ht="15" customHeight="1" x14ac:dyDescent="0.25">
      <c r="A195" s="14">
        <v>190</v>
      </c>
      <c r="B195" s="43"/>
      <c r="C195" s="14" t="s">
        <v>255</v>
      </c>
      <c r="D195" s="14" t="s">
        <v>245</v>
      </c>
      <c r="E195" s="14" t="s">
        <v>284</v>
      </c>
      <c r="F195" s="16">
        <v>41000</v>
      </c>
      <c r="G195" s="38"/>
      <c r="H195" s="15" t="str">
        <f t="shared" si="2"/>
        <v/>
      </c>
    </row>
    <row r="196" spans="1:8" ht="15" customHeight="1" x14ac:dyDescent="0.25">
      <c r="A196" s="14">
        <v>191</v>
      </c>
      <c r="B196" s="43"/>
      <c r="C196" s="14" t="s">
        <v>283</v>
      </c>
      <c r="D196" s="14" t="s">
        <v>245</v>
      </c>
      <c r="E196" s="14" t="s">
        <v>284</v>
      </c>
      <c r="F196" s="16">
        <v>55500</v>
      </c>
      <c r="G196" s="38"/>
      <c r="H196" s="15" t="str">
        <f t="shared" si="2"/>
        <v/>
      </c>
    </row>
    <row r="197" spans="1:8" ht="15" customHeight="1" x14ac:dyDescent="0.25">
      <c r="A197" s="14">
        <v>192</v>
      </c>
      <c r="B197" s="44"/>
      <c r="C197" s="14" t="s">
        <v>295</v>
      </c>
      <c r="D197" s="14" t="s">
        <v>245</v>
      </c>
      <c r="E197" s="14" t="s">
        <v>284</v>
      </c>
      <c r="F197" s="16">
        <v>66000</v>
      </c>
      <c r="G197" s="38"/>
      <c r="H197" s="15" t="str">
        <f t="shared" si="2"/>
        <v/>
      </c>
    </row>
    <row r="198" spans="1:8" ht="15" customHeight="1" x14ac:dyDescent="0.25">
      <c r="A198" s="19">
        <v>193</v>
      </c>
      <c r="B198" s="42" t="s">
        <v>339</v>
      </c>
      <c r="C198" s="19" t="s">
        <v>246</v>
      </c>
      <c r="D198" s="19" t="s">
        <v>260</v>
      </c>
      <c r="E198" s="19" t="s">
        <v>284</v>
      </c>
      <c r="F198" s="21">
        <v>26000</v>
      </c>
      <c r="G198" s="38"/>
      <c r="H198" s="20" t="str">
        <f t="shared" ref="H198:H261" si="3">IF(G198="","",F198*G198)</f>
        <v/>
      </c>
    </row>
    <row r="199" spans="1:8" ht="15" customHeight="1" x14ac:dyDescent="0.25">
      <c r="A199" s="19">
        <v>194</v>
      </c>
      <c r="B199" s="43"/>
      <c r="C199" s="19" t="s">
        <v>247</v>
      </c>
      <c r="D199" s="19" t="s">
        <v>260</v>
      </c>
      <c r="E199" s="19" t="s">
        <v>284</v>
      </c>
      <c r="F199" s="21">
        <v>28500</v>
      </c>
      <c r="G199" s="38"/>
      <c r="H199" s="20" t="str">
        <f t="shared" si="3"/>
        <v/>
      </c>
    </row>
    <row r="200" spans="1:8" ht="15" customHeight="1" x14ac:dyDescent="0.25">
      <c r="A200" s="19">
        <v>195</v>
      </c>
      <c r="B200" s="43"/>
      <c r="C200" s="19" t="s">
        <v>254</v>
      </c>
      <c r="D200" s="19" t="s">
        <v>266</v>
      </c>
      <c r="E200" s="19" t="s">
        <v>284</v>
      </c>
      <c r="F200" s="21">
        <v>31000</v>
      </c>
      <c r="G200" s="38"/>
      <c r="H200" s="20" t="str">
        <f t="shared" si="3"/>
        <v/>
      </c>
    </row>
    <row r="201" spans="1:8" ht="15" customHeight="1" x14ac:dyDescent="0.25">
      <c r="A201" s="19">
        <v>196</v>
      </c>
      <c r="B201" s="43"/>
      <c r="C201" s="19" t="s">
        <v>255</v>
      </c>
      <c r="D201" s="19" t="s">
        <v>266</v>
      </c>
      <c r="E201" s="19" t="s">
        <v>284</v>
      </c>
      <c r="F201" s="21">
        <v>36000</v>
      </c>
      <c r="G201" s="38"/>
      <c r="H201" s="20" t="str">
        <f t="shared" si="3"/>
        <v/>
      </c>
    </row>
    <row r="202" spans="1:8" ht="15" customHeight="1" x14ac:dyDescent="0.25">
      <c r="A202" s="19">
        <v>197</v>
      </c>
      <c r="B202" s="44"/>
      <c r="C202" s="19" t="s">
        <v>283</v>
      </c>
      <c r="D202" s="19" t="s">
        <v>266</v>
      </c>
      <c r="E202" s="19" t="s">
        <v>284</v>
      </c>
      <c r="F202" s="21">
        <v>45500</v>
      </c>
      <c r="G202" s="38"/>
      <c r="H202" s="20" t="str">
        <f t="shared" si="3"/>
        <v/>
      </c>
    </row>
    <row r="203" spans="1:8" ht="15" customHeight="1" x14ac:dyDescent="0.25">
      <c r="A203" s="14">
        <v>198</v>
      </c>
      <c r="B203" s="49" t="s">
        <v>340</v>
      </c>
      <c r="C203" s="14" t="s">
        <v>246</v>
      </c>
      <c r="D203" s="14" t="s">
        <v>260</v>
      </c>
      <c r="E203" s="14" t="s">
        <v>284</v>
      </c>
      <c r="F203" s="16">
        <v>26000</v>
      </c>
      <c r="G203" s="38"/>
      <c r="H203" s="15" t="str">
        <f t="shared" si="3"/>
        <v/>
      </c>
    </row>
    <row r="204" spans="1:8" ht="15" customHeight="1" x14ac:dyDescent="0.25">
      <c r="A204" s="14">
        <v>199</v>
      </c>
      <c r="B204" s="43"/>
      <c r="C204" s="14" t="s">
        <v>247</v>
      </c>
      <c r="D204" s="14" t="s">
        <v>260</v>
      </c>
      <c r="E204" s="14" t="s">
        <v>284</v>
      </c>
      <c r="F204" s="16">
        <v>28500</v>
      </c>
      <c r="G204" s="38"/>
      <c r="H204" s="15" t="str">
        <f t="shared" si="3"/>
        <v/>
      </c>
    </row>
    <row r="205" spans="1:8" ht="15" customHeight="1" x14ac:dyDescent="0.25">
      <c r="A205" s="14">
        <v>200</v>
      </c>
      <c r="B205" s="44"/>
      <c r="C205" s="14" t="s">
        <v>254</v>
      </c>
      <c r="D205" s="14" t="s">
        <v>260</v>
      </c>
      <c r="E205" s="14" t="s">
        <v>284</v>
      </c>
      <c r="F205" s="16">
        <v>31000</v>
      </c>
      <c r="G205" s="38"/>
      <c r="H205" s="15" t="str">
        <f t="shared" si="3"/>
        <v/>
      </c>
    </row>
    <row r="206" spans="1:8" ht="15" customHeight="1" x14ac:dyDescent="0.25">
      <c r="A206" s="19">
        <v>201</v>
      </c>
      <c r="B206" s="42" t="s">
        <v>341</v>
      </c>
      <c r="C206" s="19" t="s">
        <v>246</v>
      </c>
      <c r="D206" s="19" t="s">
        <v>260</v>
      </c>
      <c r="E206" s="19" t="s">
        <v>284</v>
      </c>
      <c r="F206" s="21">
        <v>29500</v>
      </c>
      <c r="G206" s="38"/>
      <c r="H206" s="20" t="str">
        <f t="shared" si="3"/>
        <v/>
      </c>
    </row>
    <row r="207" spans="1:8" ht="15" customHeight="1" x14ac:dyDescent="0.25">
      <c r="A207" s="19">
        <v>202</v>
      </c>
      <c r="B207" s="43"/>
      <c r="C207" s="19" t="s">
        <v>247</v>
      </c>
      <c r="D207" s="19" t="s">
        <v>266</v>
      </c>
      <c r="E207" s="19" t="s">
        <v>284</v>
      </c>
      <c r="F207" s="21">
        <v>31000</v>
      </c>
      <c r="G207" s="38"/>
      <c r="H207" s="20" t="str">
        <f t="shared" si="3"/>
        <v/>
      </c>
    </row>
    <row r="208" spans="1:8" ht="15" customHeight="1" x14ac:dyDescent="0.25">
      <c r="A208" s="19">
        <v>203</v>
      </c>
      <c r="B208" s="43"/>
      <c r="C208" s="19" t="s">
        <v>254</v>
      </c>
      <c r="D208" s="19" t="s">
        <v>266</v>
      </c>
      <c r="E208" s="19" t="s">
        <v>284</v>
      </c>
      <c r="F208" s="21">
        <v>36000</v>
      </c>
      <c r="G208" s="38"/>
      <c r="H208" s="20" t="str">
        <f t="shared" si="3"/>
        <v/>
      </c>
    </row>
    <row r="209" spans="1:8" ht="15" customHeight="1" x14ac:dyDescent="0.25">
      <c r="A209" s="19">
        <v>204</v>
      </c>
      <c r="B209" s="44"/>
      <c r="C209" s="19" t="s">
        <v>255</v>
      </c>
      <c r="D209" s="19" t="s">
        <v>266</v>
      </c>
      <c r="E209" s="19" t="s">
        <v>284</v>
      </c>
      <c r="F209" s="21">
        <v>41000</v>
      </c>
      <c r="G209" s="38"/>
      <c r="H209" s="20" t="str">
        <f t="shared" si="3"/>
        <v/>
      </c>
    </row>
    <row r="210" spans="1:8" ht="15" customHeight="1" x14ac:dyDescent="0.25">
      <c r="A210" s="14">
        <v>205</v>
      </c>
      <c r="B210" s="49" t="s">
        <v>342</v>
      </c>
      <c r="C210" s="14" t="s">
        <v>246</v>
      </c>
      <c r="D210" s="14" t="s">
        <v>302</v>
      </c>
      <c r="E210" s="14" t="s">
        <v>284</v>
      </c>
      <c r="F210" s="16">
        <v>26000</v>
      </c>
      <c r="G210" s="38"/>
      <c r="H210" s="15" t="str">
        <f t="shared" si="3"/>
        <v/>
      </c>
    </row>
    <row r="211" spans="1:8" ht="15" customHeight="1" x14ac:dyDescent="0.25">
      <c r="A211" s="14">
        <v>206</v>
      </c>
      <c r="B211" s="43"/>
      <c r="C211" s="14" t="s">
        <v>247</v>
      </c>
      <c r="D211" s="14" t="s">
        <v>302</v>
      </c>
      <c r="E211" s="14" t="s">
        <v>284</v>
      </c>
      <c r="F211" s="16">
        <v>28500</v>
      </c>
      <c r="G211" s="38"/>
      <c r="H211" s="15" t="str">
        <f t="shared" si="3"/>
        <v/>
      </c>
    </row>
    <row r="212" spans="1:8" ht="15" customHeight="1" x14ac:dyDescent="0.25">
      <c r="A212" s="14">
        <v>207</v>
      </c>
      <c r="B212" s="43"/>
      <c r="C212" s="14" t="s">
        <v>254</v>
      </c>
      <c r="D212" s="14" t="s">
        <v>302</v>
      </c>
      <c r="E212" s="14" t="s">
        <v>284</v>
      </c>
      <c r="F212" s="16">
        <v>31000</v>
      </c>
      <c r="G212" s="38"/>
      <c r="H212" s="15" t="str">
        <f t="shared" si="3"/>
        <v/>
      </c>
    </row>
    <row r="213" spans="1:8" ht="15" customHeight="1" x14ac:dyDescent="0.25">
      <c r="A213" s="14">
        <v>208</v>
      </c>
      <c r="B213" s="43"/>
      <c r="C213" s="14" t="s">
        <v>255</v>
      </c>
      <c r="D213" s="14" t="s">
        <v>266</v>
      </c>
      <c r="E213" s="14" t="s">
        <v>284</v>
      </c>
      <c r="F213" s="16">
        <v>36000</v>
      </c>
      <c r="G213" s="38"/>
      <c r="H213" s="15" t="str">
        <f t="shared" si="3"/>
        <v/>
      </c>
    </row>
    <row r="214" spans="1:8" ht="15" customHeight="1" x14ac:dyDescent="0.25">
      <c r="A214" s="14">
        <v>209</v>
      </c>
      <c r="B214" s="43"/>
      <c r="C214" s="14" t="s">
        <v>283</v>
      </c>
      <c r="D214" s="14" t="s">
        <v>266</v>
      </c>
      <c r="E214" s="14" t="s">
        <v>284</v>
      </c>
      <c r="F214" s="16">
        <v>45500</v>
      </c>
      <c r="G214" s="38"/>
      <c r="H214" s="15" t="str">
        <f t="shared" si="3"/>
        <v/>
      </c>
    </row>
    <row r="215" spans="1:8" ht="15" customHeight="1" x14ac:dyDescent="0.25">
      <c r="A215" s="14">
        <v>210</v>
      </c>
      <c r="B215" s="43"/>
      <c r="C215" s="14" t="s">
        <v>295</v>
      </c>
      <c r="D215" s="14" t="s">
        <v>294</v>
      </c>
      <c r="E215" s="14" t="s">
        <v>284</v>
      </c>
      <c r="F215" s="16">
        <v>55500</v>
      </c>
      <c r="G215" s="38"/>
      <c r="H215" s="15" t="str">
        <f t="shared" si="3"/>
        <v/>
      </c>
    </row>
    <row r="216" spans="1:8" ht="15" customHeight="1" x14ac:dyDescent="0.25">
      <c r="A216" s="14">
        <v>211</v>
      </c>
      <c r="B216" s="44"/>
      <c r="C216" s="14" t="s">
        <v>285</v>
      </c>
      <c r="D216" s="14" t="s">
        <v>294</v>
      </c>
      <c r="E216" s="14" t="s">
        <v>284</v>
      </c>
      <c r="F216" s="16">
        <v>80000</v>
      </c>
      <c r="G216" s="38"/>
      <c r="H216" s="15" t="str">
        <f t="shared" si="3"/>
        <v/>
      </c>
    </row>
    <row r="217" spans="1:8" ht="15" customHeight="1" x14ac:dyDescent="0.25">
      <c r="A217" s="14">
        <v>212</v>
      </c>
      <c r="B217" s="49" t="s">
        <v>343</v>
      </c>
      <c r="C217" s="14" t="s">
        <v>246</v>
      </c>
      <c r="D217" s="14" t="s">
        <v>302</v>
      </c>
      <c r="E217" s="14" t="s">
        <v>284</v>
      </c>
      <c r="F217" s="16">
        <v>26000</v>
      </c>
      <c r="G217" s="38"/>
      <c r="H217" s="15" t="str">
        <f t="shared" si="3"/>
        <v/>
      </c>
    </row>
    <row r="218" spans="1:8" ht="15" customHeight="1" x14ac:dyDescent="0.25">
      <c r="A218" s="14">
        <v>213</v>
      </c>
      <c r="B218" s="43"/>
      <c r="C218" s="14" t="s">
        <v>247</v>
      </c>
      <c r="D218" s="14" t="s">
        <v>302</v>
      </c>
      <c r="E218" s="14" t="s">
        <v>284</v>
      </c>
      <c r="F218" s="16">
        <v>28500</v>
      </c>
      <c r="G218" s="38"/>
      <c r="H218" s="15" t="str">
        <f t="shared" si="3"/>
        <v/>
      </c>
    </row>
    <row r="219" spans="1:8" ht="15" customHeight="1" x14ac:dyDescent="0.25">
      <c r="A219" s="14">
        <v>214</v>
      </c>
      <c r="B219" s="43"/>
      <c r="C219" s="14" t="s">
        <v>254</v>
      </c>
      <c r="D219" s="14" t="s">
        <v>302</v>
      </c>
      <c r="E219" s="14" t="s">
        <v>284</v>
      </c>
      <c r="F219" s="16">
        <v>31000</v>
      </c>
      <c r="G219" s="38"/>
      <c r="H219" s="15" t="str">
        <f t="shared" si="3"/>
        <v/>
      </c>
    </row>
    <row r="220" spans="1:8" ht="15" customHeight="1" x14ac:dyDescent="0.25">
      <c r="A220" s="14">
        <v>215</v>
      </c>
      <c r="B220" s="43"/>
      <c r="C220" s="14" t="s">
        <v>255</v>
      </c>
      <c r="D220" s="14" t="s">
        <v>302</v>
      </c>
      <c r="E220" s="14" t="s">
        <v>284</v>
      </c>
      <c r="F220" s="16">
        <v>36000</v>
      </c>
      <c r="G220" s="38"/>
      <c r="H220" s="15" t="str">
        <f t="shared" si="3"/>
        <v/>
      </c>
    </row>
    <row r="221" spans="1:8" ht="15" customHeight="1" x14ac:dyDescent="0.25">
      <c r="A221" s="14">
        <v>216</v>
      </c>
      <c r="B221" s="43"/>
      <c r="C221" s="14" t="s">
        <v>283</v>
      </c>
      <c r="D221" s="14" t="s">
        <v>297</v>
      </c>
      <c r="E221" s="14" t="s">
        <v>284</v>
      </c>
      <c r="F221" s="16">
        <v>45500</v>
      </c>
      <c r="G221" s="38"/>
      <c r="H221" s="15" t="str">
        <f t="shared" si="3"/>
        <v/>
      </c>
    </row>
    <row r="222" spans="1:8" ht="15" customHeight="1" x14ac:dyDescent="0.25">
      <c r="A222" s="14">
        <v>217</v>
      </c>
      <c r="B222" s="43"/>
      <c r="C222" s="14" t="s">
        <v>295</v>
      </c>
      <c r="D222" s="14" t="s">
        <v>297</v>
      </c>
      <c r="E222" s="14" t="s">
        <v>284</v>
      </c>
      <c r="F222" s="16">
        <v>55500</v>
      </c>
      <c r="G222" s="38"/>
      <c r="H222" s="15" t="str">
        <f t="shared" si="3"/>
        <v/>
      </c>
    </row>
    <row r="223" spans="1:8" ht="15" customHeight="1" x14ac:dyDescent="0.25">
      <c r="A223" s="14">
        <v>218</v>
      </c>
      <c r="B223" s="44"/>
      <c r="C223" s="14" t="s">
        <v>285</v>
      </c>
      <c r="D223" s="14" t="s">
        <v>297</v>
      </c>
      <c r="E223" s="14" t="s">
        <v>284</v>
      </c>
      <c r="F223" s="16">
        <v>80000</v>
      </c>
      <c r="G223" s="38"/>
      <c r="H223" s="15" t="str">
        <f t="shared" si="3"/>
        <v/>
      </c>
    </row>
    <row r="224" spans="1:8" ht="15" customHeight="1" x14ac:dyDescent="0.25">
      <c r="A224" s="19">
        <v>219</v>
      </c>
      <c r="B224" s="42" t="s">
        <v>344</v>
      </c>
      <c r="C224" s="19" t="s">
        <v>246</v>
      </c>
      <c r="D224" s="19" t="s">
        <v>266</v>
      </c>
      <c r="E224" s="19" t="s">
        <v>284</v>
      </c>
      <c r="F224" s="21">
        <v>26000</v>
      </c>
      <c r="G224" s="38"/>
      <c r="H224" s="20" t="str">
        <f t="shared" si="3"/>
        <v/>
      </c>
    </row>
    <row r="225" spans="1:8" ht="15" customHeight="1" x14ac:dyDescent="0.25">
      <c r="A225" s="19">
        <v>220</v>
      </c>
      <c r="B225" s="43"/>
      <c r="C225" s="19" t="s">
        <v>247</v>
      </c>
      <c r="D225" s="19" t="s">
        <v>266</v>
      </c>
      <c r="E225" s="19" t="s">
        <v>284</v>
      </c>
      <c r="F225" s="21">
        <v>28500</v>
      </c>
      <c r="G225" s="38"/>
      <c r="H225" s="20" t="str">
        <f t="shared" si="3"/>
        <v/>
      </c>
    </row>
    <row r="226" spans="1:8" ht="15" customHeight="1" x14ac:dyDescent="0.25">
      <c r="A226" s="19">
        <v>221</v>
      </c>
      <c r="B226" s="43"/>
      <c r="C226" s="19" t="s">
        <v>254</v>
      </c>
      <c r="D226" s="19" t="s">
        <v>302</v>
      </c>
      <c r="E226" s="19" t="s">
        <v>284</v>
      </c>
      <c r="F226" s="21">
        <v>31000</v>
      </c>
      <c r="G226" s="38"/>
      <c r="H226" s="20" t="str">
        <f t="shared" si="3"/>
        <v/>
      </c>
    </row>
    <row r="227" spans="1:8" ht="15" customHeight="1" x14ac:dyDescent="0.25">
      <c r="A227" s="19">
        <v>222</v>
      </c>
      <c r="B227" s="43"/>
      <c r="C227" s="19" t="s">
        <v>255</v>
      </c>
      <c r="D227" s="19" t="s">
        <v>266</v>
      </c>
      <c r="E227" s="19" t="s">
        <v>284</v>
      </c>
      <c r="F227" s="21">
        <v>36000</v>
      </c>
      <c r="G227" s="38"/>
      <c r="H227" s="20" t="str">
        <f t="shared" si="3"/>
        <v/>
      </c>
    </row>
    <row r="228" spans="1:8" ht="15" customHeight="1" x14ac:dyDescent="0.25">
      <c r="A228" s="19">
        <v>223</v>
      </c>
      <c r="B228" s="43"/>
      <c r="C228" s="19" t="s">
        <v>283</v>
      </c>
      <c r="D228" s="19" t="s">
        <v>266</v>
      </c>
      <c r="E228" s="19" t="s">
        <v>284</v>
      </c>
      <c r="F228" s="21">
        <v>45500</v>
      </c>
      <c r="G228" s="38"/>
      <c r="H228" s="20" t="str">
        <f t="shared" si="3"/>
        <v/>
      </c>
    </row>
    <row r="229" spans="1:8" ht="15" customHeight="1" x14ac:dyDescent="0.25">
      <c r="A229" s="19">
        <v>224</v>
      </c>
      <c r="B229" s="43"/>
      <c r="C229" s="19" t="s">
        <v>295</v>
      </c>
      <c r="D229" s="19" t="s">
        <v>294</v>
      </c>
      <c r="E229" s="19" t="s">
        <v>284</v>
      </c>
      <c r="F229" s="21">
        <v>55500</v>
      </c>
      <c r="G229" s="38"/>
      <c r="H229" s="20" t="str">
        <f t="shared" si="3"/>
        <v/>
      </c>
    </row>
    <row r="230" spans="1:8" ht="15" customHeight="1" x14ac:dyDescent="0.25">
      <c r="A230" s="19">
        <v>225</v>
      </c>
      <c r="B230" s="44"/>
      <c r="C230" s="19" t="s">
        <v>285</v>
      </c>
      <c r="D230" s="19" t="s">
        <v>294</v>
      </c>
      <c r="E230" s="19" t="s">
        <v>284</v>
      </c>
      <c r="F230" s="21">
        <v>80000</v>
      </c>
      <c r="G230" s="38"/>
      <c r="H230" s="20" t="str">
        <f t="shared" si="3"/>
        <v/>
      </c>
    </row>
    <row r="231" spans="1:8" ht="15" customHeight="1" x14ac:dyDescent="0.25">
      <c r="A231" s="19">
        <v>226</v>
      </c>
      <c r="B231" s="42" t="s">
        <v>345</v>
      </c>
      <c r="C231" s="19" t="s">
        <v>309</v>
      </c>
      <c r="D231" s="19" t="s">
        <v>264</v>
      </c>
      <c r="E231" s="19" t="s">
        <v>284</v>
      </c>
      <c r="F231" s="21">
        <v>16000</v>
      </c>
      <c r="G231" s="38"/>
      <c r="H231" s="20" t="str">
        <f t="shared" si="3"/>
        <v/>
      </c>
    </row>
    <row r="232" spans="1:8" ht="15" customHeight="1" x14ac:dyDescent="0.25">
      <c r="A232" s="19">
        <v>227</v>
      </c>
      <c r="B232" s="43"/>
      <c r="C232" s="19" t="s">
        <v>309</v>
      </c>
      <c r="D232" s="19" t="s">
        <v>260</v>
      </c>
      <c r="E232" s="19" t="s">
        <v>284</v>
      </c>
      <c r="F232" s="21">
        <v>22500</v>
      </c>
      <c r="G232" s="38"/>
      <c r="H232" s="20" t="str">
        <f t="shared" si="3"/>
        <v/>
      </c>
    </row>
    <row r="233" spans="1:8" ht="15" customHeight="1" x14ac:dyDescent="0.25">
      <c r="A233" s="19">
        <v>228</v>
      </c>
      <c r="B233" s="43"/>
      <c r="C233" s="19" t="s">
        <v>309</v>
      </c>
      <c r="D233" s="19" t="s">
        <v>294</v>
      </c>
      <c r="E233" s="19" t="s">
        <v>284</v>
      </c>
      <c r="F233" s="21">
        <v>31500</v>
      </c>
      <c r="G233" s="38"/>
      <c r="H233" s="20" t="str">
        <f t="shared" si="3"/>
        <v/>
      </c>
    </row>
    <row r="234" spans="1:8" ht="15" customHeight="1" x14ac:dyDescent="0.25">
      <c r="A234" s="19">
        <v>229</v>
      </c>
      <c r="B234" s="44"/>
      <c r="C234" s="19" t="s">
        <v>309</v>
      </c>
      <c r="D234" s="19" t="s">
        <v>297</v>
      </c>
      <c r="E234" s="19" t="s">
        <v>284</v>
      </c>
      <c r="F234" s="21">
        <v>38000</v>
      </c>
      <c r="G234" s="38"/>
      <c r="H234" s="20" t="str">
        <f t="shared" si="3"/>
        <v/>
      </c>
    </row>
    <row r="235" spans="1:8" ht="15" customHeight="1" x14ac:dyDescent="0.25">
      <c r="A235" s="14">
        <v>230</v>
      </c>
      <c r="B235" s="49" t="s">
        <v>346</v>
      </c>
      <c r="C235" s="14" t="s">
        <v>309</v>
      </c>
      <c r="D235" s="14" t="s">
        <v>264</v>
      </c>
      <c r="E235" s="14" t="s">
        <v>284</v>
      </c>
      <c r="F235" s="16">
        <v>9500</v>
      </c>
      <c r="G235" s="38"/>
      <c r="H235" s="15" t="str">
        <f t="shared" si="3"/>
        <v/>
      </c>
    </row>
    <row r="236" spans="1:8" ht="15" customHeight="1" x14ac:dyDescent="0.25">
      <c r="A236" s="14">
        <v>231</v>
      </c>
      <c r="B236" s="43"/>
      <c r="C236" s="14" t="s">
        <v>309</v>
      </c>
      <c r="D236" s="14" t="s">
        <v>260</v>
      </c>
      <c r="E236" s="14" t="s">
        <v>284</v>
      </c>
      <c r="F236" s="16">
        <v>12000</v>
      </c>
      <c r="G236" s="38"/>
      <c r="H236" s="15" t="str">
        <f t="shared" si="3"/>
        <v/>
      </c>
    </row>
    <row r="237" spans="1:8" ht="15" customHeight="1" x14ac:dyDescent="0.25">
      <c r="A237" s="14">
        <v>232</v>
      </c>
      <c r="B237" s="43"/>
      <c r="C237" s="14" t="s">
        <v>246</v>
      </c>
      <c r="D237" s="14" t="s">
        <v>260</v>
      </c>
      <c r="E237" s="14" t="s">
        <v>284</v>
      </c>
      <c r="F237" s="16">
        <v>18500</v>
      </c>
      <c r="G237" s="38"/>
      <c r="H237" s="15" t="str">
        <f t="shared" si="3"/>
        <v/>
      </c>
    </row>
    <row r="238" spans="1:8" ht="15" customHeight="1" x14ac:dyDescent="0.25">
      <c r="A238" s="14">
        <v>233</v>
      </c>
      <c r="B238" s="43"/>
      <c r="C238" s="14" t="s">
        <v>247</v>
      </c>
      <c r="D238" s="14" t="s">
        <v>266</v>
      </c>
      <c r="E238" s="14" t="s">
        <v>284</v>
      </c>
      <c r="F238" s="16">
        <v>19500</v>
      </c>
      <c r="G238" s="38"/>
      <c r="H238" s="15" t="str">
        <f t="shared" si="3"/>
        <v/>
      </c>
    </row>
    <row r="239" spans="1:8" ht="15" customHeight="1" x14ac:dyDescent="0.25">
      <c r="A239" s="14">
        <v>234</v>
      </c>
      <c r="B239" s="43"/>
      <c r="C239" s="14" t="s">
        <v>254</v>
      </c>
      <c r="D239" s="14" t="s">
        <v>266</v>
      </c>
      <c r="E239" s="14" t="s">
        <v>284</v>
      </c>
      <c r="F239" s="16">
        <v>21000</v>
      </c>
      <c r="G239" s="38"/>
      <c r="H239" s="15" t="str">
        <f t="shared" si="3"/>
        <v/>
      </c>
    </row>
    <row r="240" spans="1:8" ht="15" customHeight="1" x14ac:dyDescent="0.25">
      <c r="A240" s="14">
        <v>235</v>
      </c>
      <c r="B240" s="43"/>
      <c r="C240" s="14" t="s">
        <v>255</v>
      </c>
      <c r="D240" s="14" t="s">
        <v>266</v>
      </c>
      <c r="E240" s="14" t="s">
        <v>284</v>
      </c>
      <c r="F240" s="16">
        <v>26000</v>
      </c>
      <c r="G240" s="38"/>
      <c r="H240" s="15" t="str">
        <f t="shared" si="3"/>
        <v/>
      </c>
    </row>
    <row r="241" spans="1:8" ht="15" customHeight="1" x14ac:dyDescent="0.25">
      <c r="A241" s="14">
        <v>236</v>
      </c>
      <c r="B241" s="43"/>
      <c r="C241" s="14" t="s">
        <v>283</v>
      </c>
      <c r="D241" s="14" t="s">
        <v>266</v>
      </c>
      <c r="E241" s="14" t="s">
        <v>284</v>
      </c>
      <c r="F241" s="16">
        <v>31500</v>
      </c>
      <c r="G241" s="38"/>
      <c r="H241" s="15" t="str">
        <f t="shared" si="3"/>
        <v/>
      </c>
    </row>
    <row r="242" spans="1:8" ht="15" customHeight="1" x14ac:dyDescent="0.25">
      <c r="A242" s="14">
        <v>237</v>
      </c>
      <c r="B242" s="43"/>
      <c r="C242" s="14" t="s">
        <v>295</v>
      </c>
      <c r="D242" s="14" t="s">
        <v>286</v>
      </c>
      <c r="E242" s="14" t="s">
        <v>284</v>
      </c>
      <c r="F242" s="16">
        <v>40500</v>
      </c>
      <c r="G242" s="38"/>
      <c r="H242" s="15" t="str">
        <f t="shared" si="3"/>
        <v/>
      </c>
    </row>
    <row r="243" spans="1:8" ht="15" customHeight="1" x14ac:dyDescent="0.25">
      <c r="A243" s="14">
        <v>238</v>
      </c>
      <c r="B243" s="43"/>
      <c r="C243" s="14" t="s">
        <v>285</v>
      </c>
      <c r="D243" s="14" t="s">
        <v>331</v>
      </c>
      <c r="E243" s="14" t="s">
        <v>284</v>
      </c>
      <c r="F243" s="16">
        <v>50000</v>
      </c>
      <c r="G243" s="38"/>
      <c r="H243" s="15" t="str">
        <f t="shared" si="3"/>
        <v/>
      </c>
    </row>
    <row r="244" spans="1:8" ht="15" customHeight="1" x14ac:dyDescent="0.25">
      <c r="A244" s="14">
        <v>239</v>
      </c>
      <c r="B244" s="43"/>
      <c r="C244" s="14" t="s">
        <v>287</v>
      </c>
      <c r="D244" s="14" t="s">
        <v>331</v>
      </c>
      <c r="E244" s="14" t="s">
        <v>284</v>
      </c>
      <c r="F244" s="16">
        <v>57000</v>
      </c>
      <c r="G244" s="38"/>
      <c r="H244" s="15" t="str">
        <f t="shared" si="3"/>
        <v/>
      </c>
    </row>
    <row r="245" spans="1:8" ht="15" customHeight="1" x14ac:dyDescent="0.25">
      <c r="A245" s="14">
        <v>240</v>
      </c>
      <c r="B245" s="44"/>
      <c r="C245" s="14"/>
      <c r="D245" s="14" t="s">
        <v>347</v>
      </c>
      <c r="E245" s="14" t="s">
        <v>284</v>
      </c>
      <c r="F245" s="16">
        <v>28500</v>
      </c>
      <c r="G245" s="38"/>
      <c r="H245" s="15" t="str">
        <f t="shared" si="3"/>
        <v/>
      </c>
    </row>
    <row r="246" spans="1:8" ht="15" customHeight="1" x14ac:dyDescent="0.25">
      <c r="A246" s="19">
        <v>241</v>
      </c>
      <c r="B246" s="42" t="s">
        <v>348</v>
      </c>
      <c r="C246" s="19" t="s">
        <v>283</v>
      </c>
      <c r="D246" s="19" t="s">
        <v>266</v>
      </c>
      <c r="E246" s="19" t="s">
        <v>284</v>
      </c>
      <c r="F246" s="21">
        <v>45500</v>
      </c>
      <c r="G246" s="38"/>
      <c r="H246" s="20" t="str">
        <f t="shared" si="3"/>
        <v/>
      </c>
    </row>
    <row r="247" spans="1:8" ht="15" customHeight="1" x14ac:dyDescent="0.25">
      <c r="A247" s="19">
        <v>242</v>
      </c>
      <c r="B247" s="43"/>
      <c r="C247" s="19" t="s">
        <v>295</v>
      </c>
      <c r="D247" s="19" t="s">
        <v>331</v>
      </c>
      <c r="E247" s="19" t="s">
        <v>284</v>
      </c>
      <c r="F247" s="21">
        <v>55500</v>
      </c>
      <c r="G247" s="38"/>
      <c r="H247" s="20" t="str">
        <f t="shared" si="3"/>
        <v/>
      </c>
    </row>
    <row r="248" spans="1:8" ht="15" customHeight="1" x14ac:dyDescent="0.25">
      <c r="A248" s="19">
        <v>243</v>
      </c>
      <c r="B248" s="43"/>
      <c r="C248" s="19" t="s">
        <v>285</v>
      </c>
      <c r="D248" s="19" t="s">
        <v>331</v>
      </c>
      <c r="E248" s="19" t="s">
        <v>284</v>
      </c>
      <c r="F248" s="21">
        <v>80000</v>
      </c>
      <c r="G248" s="38"/>
      <c r="H248" s="20" t="str">
        <f t="shared" si="3"/>
        <v/>
      </c>
    </row>
    <row r="249" spans="1:8" ht="15" customHeight="1" x14ac:dyDescent="0.25">
      <c r="A249" s="19">
        <v>244</v>
      </c>
      <c r="B249" s="44"/>
      <c r="C249" s="19" t="s">
        <v>287</v>
      </c>
      <c r="D249" s="19" t="s">
        <v>331</v>
      </c>
      <c r="E249" s="19" t="s">
        <v>284</v>
      </c>
      <c r="F249" s="21">
        <v>95000</v>
      </c>
      <c r="G249" s="38"/>
      <c r="H249" s="20" t="str">
        <f t="shared" si="3"/>
        <v/>
      </c>
    </row>
    <row r="250" spans="1:8" ht="15" customHeight="1" x14ac:dyDescent="0.25">
      <c r="A250" s="14">
        <v>245</v>
      </c>
      <c r="B250" s="49" t="s">
        <v>349</v>
      </c>
      <c r="C250" s="14" t="s">
        <v>309</v>
      </c>
      <c r="D250" s="14" t="s">
        <v>310</v>
      </c>
      <c r="E250" s="14" t="s">
        <v>284</v>
      </c>
      <c r="F250" s="16">
        <v>5500</v>
      </c>
      <c r="G250" s="38"/>
      <c r="H250" s="15" t="str">
        <f t="shared" si="3"/>
        <v/>
      </c>
    </row>
    <row r="251" spans="1:8" ht="15" customHeight="1" x14ac:dyDescent="0.25">
      <c r="A251" s="14">
        <v>246</v>
      </c>
      <c r="B251" s="43"/>
      <c r="C251" s="14" t="s">
        <v>309</v>
      </c>
      <c r="D251" s="14" t="s">
        <v>264</v>
      </c>
      <c r="E251" s="14" t="s">
        <v>284</v>
      </c>
      <c r="F251" s="16">
        <v>8500</v>
      </c>
      <c r="G251" s="38"/>
      <c r="H251" s="15" t="str">
        <f t="shared" si="3"/>
        <v/>
      </c>
    </row>
    <row r="252" spans="1:8" ht="15" customHeight="1" x14ac:dyDescent="0.25">
      <c r="A252" s="14">
        <v>247</v>
      </c>
      <c r="B252" s="44"/>
      <c r="C252" s="14" t="s">
        <v>309</v>
      </c>
      <c r="D252" s="14" t="s">
        <v>260</v>
      </c>
      <c r="E252" s="14" t="s">
        <v>284</v>
      </c>
      <c r="F252" s="16">
        <v>13500</v>
      </c>
      <c r="G252" s="38"/>
      <c r="H252" s="15" t="str">
        <f t="shared" si="3"/>
        <v/>
      </c>
    </row>
    <row r="253" spans="1:8" ht="15" customHeight="1" x14ac:dyDescent="0.25">
      <c r="A253" s="19">
        <v>248</v>
      </c>
      <c r="B253" s="42" t="s">
        <v>350</v>
      </c>
      <c r="C253" s="19" t="s">
        <v>246</v>
      </c>
      <c r="D253" s="19" t="s">
        <v>303</v>
      </c>
      <c r="E253" s="19" t="s">
        <v>284</v>
      </c>
      <c r="F253" s="21">
        <v>26000</v>
      </c>
      <c r="G253" s="38"/>
      <c r="H253" s="20" t="str">
        <f t="shared" si="3"/>
        <v/>
      </c>
    </row>
    <row r="254" spans="1:8" ht="15" customHeight="1" x14ac:dyDescent="0.25">
      <c r="A254" s="19">
        <v>249</v>
      </c>
      <c r="B254" s="43"/>
      <c r="C254" s="19" t="s">
        <v>247</v>
      </c>
      <c r="D254" s="19" t="s">
        <v>303</v>
      </c>
      <c r="E254" s="19" t="s">
        <v>284</v>
      </c>
      <c r="F254" s="21">
        <v>28500</v>
      </c>
      <c r="G254" s="38"/>
      <c r="H254" s="20" t="str">
        <f t="shared" si="3"/>
        <v/>
      </c>
    </row>
    <row r="255" spans="1:8" ht="15" customHeight="1" x14ac:dyDescent="0.25">
      <c r="A255" s="19">
        <v>250</v>
      </c>
      <c r="B255" s="43"/>
      <c r="C255" s="19" t="s">
        <v>254</v>
      </c>
      <c r="D255" s="19" t="s">
        <v>303</v>
      </c>
      <c r="E255" s="19" t="s">
        <v>284</v>
      </c>
      <c r="F255" s="21">
        <v>31000</v>
      </c>
      <c r="G255" s="38"/>
      <c r="H255" s="20" t="str">
        <f t="shared" si="3"/>
        <v/>
      </c>
    </row>
    <row r="256" spans="1:8" ht="15" customHeight="1" x14ac:dyDescent="0.25">
      <c r="A256" s="19">
        <v>251</v>
      </c>
      <c r="B256" s="43"/>
      <c r="C256" s="19" t="s">
        <v>255</v>
      </c>
      <c r="D256" s="19" t="s">
        <v>303</v>
      </c>
      <c r="E256" s="19" t="s">
        <v>284</v>
      </c>
      <c r="F256" s="21">
        <v>36000</v>
      </c>
      <c r="G256" s="38"/>
      <c r="H256" s="20" t="str">
        <f t="shared" si="3"/>
        <v/>
      </c>
    </row>
    <row r="257" spans="1:8" ht="15" customHeight="1" x14ac:dyDescent="0.25">
      <c r="A257" s="19">
        <v>252</v>
      </c>
      <c r="B257" s="43"/>
      <c r="C257" s="19" t="s">
        <v>283</v>
      </c>
      <c r="D257" s="19" t="s">
        <v>303</v>
      </c>
      <c r="E257" s="19" t="s">
        <v>284</v>
      </c>
      <c r="F257" s="21">
        <v>45500</v>
      </c>
      <c r="G257" s="38"/>
      <c r="H257" s="20" t="str">
        <f t="shared" si="3"/>
        <v/>
      </c>
    </row>
    <row r="258" spans="1:8" ht="15" customHeight="1" x14ac:dyDescent="0.25">
      <c r="A258" s="19">
        <v>253</v>
      </c>
      <c r="B258" s="44"/>
      <c r="C258" s="19" t="s">
        <v>295</v>
      </c>
      <c r="D258" s="19" t="s">
        <v>303</v>
      </c>
      <c r="E258" s="19" t="s">
        <v>284</v>
      </c>
      <c r="F258" s="21">
        <v>55500</v>
      </c>
      <c r="G258" s="38"/>
      <c r="H258" s="20" t="str">
        <f t="shared" si="3"/>
        <v/>
      </c>
    </row>
    <row r="259" spans="1:8" ht="15" customHeight="1" x14ac:dyDescent="0.25">
      <c r="A259" s="14">
        <v>254</v>
      </c>
      <c r="B259" s="49" t="s">
        <v>351</v>
      </c>
      <c r="C259" s="14" t="s">
        <v>254</v>
      </c>
      <c r="D259" s="14" t="s">
        <v>303</v>
      </c>
      <c r="E259" s="14" t="s">
        <v>284</v>
      </c>
      <c r="F259" s="16">
        <v>31000</v>
      </c>
      <c r="G259" s="38"/>
      <c r="H259" s="15" t="str">
        <f t="shared" si="3"/>
        <v/>
      </c>
    </row>
    <row r="260" spans="1:8" ht="15" customHeight="1" x14ac:dyDescent="0.25">
      <c r="A260" s="14">
        <v>255</v>
      </c>
      <c r="B260" s="43"/>
      <c r="C260" s="14" t="s">
        <v>255</v>
      </c>
      <c r="D260" s="14" t="s">
        <v>303</v>
      </c>
      <c r="E260" s="14" t="s">
        <v>284</v>
      </c>
      <c r="F260" s="16">
        <v>36000</v>
      </c>
      <c r="G260" s="38"/>
      <c r="H260" s="15" t="str">
        <f t="shared" si="3"/>
        <v/>
      </c>
    </row>
    <row r="261" spans="1:8" ht="15" customHeight="1" x14ac:dyDescent="0.25">
      <c r="A261" s="14">
        <v>256</v>
      </c>
      <c r="B261" s="44"/>
      <c r="C261" s="14" t="s">
        <v>283</v>
      </c>
      <c r="D261" s="14" t="s">
        <v>303</v>
      </c>
      <c r="E261" s="14" t="s">
        <v>284</v>
      </c>
      <c r="F261" s="16">
        <v>45500</v>
      </c>
      <c r="G261" s="38"/>
      <c r="H261" s="15" t="str">
        <f t="shared" si="3"/>
        <v/>
      </c>
    </row>
    <row r="262" spans="1:8" ht="15" customHeight="1" x14ac:dyDescent="0.25">
      <c r="A262" s="19">
        <v>257</v>
      </c>
      <c r="B262" s="42" t="s">
        <v>352</v>
      </c>
      <c r="C262" s="19" t="s">
        <v>246</v>
      </c>
      <c r="D262" s="19" t="s">
        <v>302</v>
      </c>
      <c r="E262" s="19" t="s">
        <v>284</v>
      </c>
      <c r="F262" s="21">
        <v>26000</v>
      </c>
      <c r="G262" s="38"/>
      <c r="H262" s="20" t="str">
        <f t="shared" ref="H262:H325" si="4">IF(G262="","",F262*G262)</f>
        <v/>
      </c>
    </row>
    <row r="263" spans="1:8" ht="15" customHeight="1" x14ac:dyDescent="0.25">
      <c r="A263" s="19">
        <v>258</v>
      </c>
      <c r="B263" s="43"/>
      <c r="C263" s="19" t="s">
        <v>247</v>
      </c>
      <c r="D263" s="19" t="s">
        <v>302</v>
      </c>
      <c r="E263" s="19" t="s">
        <v>284</v>
      </c>
      <c r="F263" s="21">
        <v>28500</v>
      </c>
      <c r="G263" s="38"/>
      <c r="H263" s="20" t="str">
        <f t="shared" si="4"/>
        <v/>
      </c>
    </row>
    <row r="264" spans="1:8" ht="15" customHeight="1" x14ac:dyDescent="0.25">
      <c r="A264" s="19">
        <v>259</v>
      </c>
      <c r="B264" s="43"/>
      <c r="C264" s="19" t="s">
        <v>254</v>
      </c>
      <c r="D264" s="19" t="s">
        <v>303</v>
      </c>
      <c r="E264" s="19" t="s">
        <v>284</v>
      </c>
      <c r="F264" s="21">
        <v>31000</v>
      </c>
      <c r="G264" s="38"/>
      <c r="H264" s="20" t="str">
        <f t="shared" si="4"/>
        <v/>
      </c>
    </row>
    <row r="265" spans="1:8" ht="15" customHeight="1" x14ac:dyDescent="0.25">
      <c r="A265" s="19">
        <v>260</v>
      </c>
      <c r="B265" s="43"/>
      <c r="C265" s="19" t="s">
        <v>255</v>
      </c>
      <c r="D265" s="19" t="s">
        <v>303</v>
      </c>
      <c r="E265" s="19" t="s">
        <v>284</v>
      </c>
      <c r="F265" s="21">
        <v>36000</v>
      </c>
      <c r="G265" s="38"/>
      <c r="H265" s="20" t="str">
        <f t="shared" si="4"/>
        <v/>
      </c>
    </row>
    <row r="266" spans="1:8" ht="15" customHeight="1" x14ac:dyDescent="0.25">
      <c r="A266" s="19">
        <v>261</v>
      </c>
      <c r="B266" s="43"/>
      <c r="C266" s="19" t="s">
        <v>283</v>
      </c>
      <c r="D266" s="19" t="s">
        <v>303</v>
      </c>
      <c r="E266" s="19" t="s">
        <v>284</v>
      </c>
      <c r="F266" s="21">
        <v>45500</v>
      </c>
      <c r="G266" s="38"/>
      <c r="H266" s="20" t="str">
        <f t="shared" si="4"/>
        <v/>
      </c>
    </row>
    <row r="267" spans="1:8" ht="15" customHeight="1" x14ac:dyDescent="0.25">
      <c r="A267" s="19">
        <v>262</v>
      </c>
      <c r="B267" s="43"/>
      <c r="C267" s="19" t="s">
        <v>295</v>
      </c>
      <c r="D267" s="19" t="s">
        <v>303</v>
      </c>
      <c r="E267" s="19" t="s">
        <v>284</v>
      </c>
      <c r="F267" s="21">
        <v>55500</v>
      </c>
      <c r="G267" s="38"/>
      <c r="H267" s="20" t="str">
        <f t="shared" si="4"/>
        <v/>
      </c>
    </row>
    <row r="268" spans="1:8" ht="15" customHeight="1" x14ac:dyDescent="0.25">
      <c r="A268" s="19">
        <v>263</v>
      </c>
      <c r="B268" s="44"/>
      <c r="C268" s="19" t="s">
        <v>285</v>
      </c>
      <c r="D268" s="19" t="s">
        <v>303</v>
      </c>
      <c r="E268" s="19" t="s">
        <v>284</v>
      </c>
      <c r="F268" s="21">
        <v>80000</v>
      </c>
      <c r="G268" s="38"/>
      <c r="H268" s="20" t="str">
        <f t="shared" si="4"/>
        <v/>
      </c>
    </row>
    <row r="269" spans="1:8" ht="15" customHeight="1" x14ac:dyDescent="0.25">
      <c r="A269" s="14">
        <v>264</v>
      </c>
      <c r="B269" s="49" t="s">
        <v>263</v>
      </c>
      <c r="C269" s="14" t="s">
        <v>246</v>
      </c>
      <c r="D269" s="14" t="s">
        <v>266</v>
      </c>
      <c r="E269" s="14" t="s">
        <v>284</v>
      </c>
      <c r="F269" s="16">
        <v>26000</v>
      </c>
      <c r="G269" s="38"/>
      <c r="H269" s="15" t="str">
        <f t="shared" si="4"/>
        <v/>
      </c>
    </row>
    <row r="270" spans="1:8" ht="15" customHeight="1" x14ac:dyDescent="0.25">
      <c r="A270" s="14">
        <v>265</v>
      </c>
      <c r="B270" s="43"/>
      <c r="C270" s="14" t="s">
        <v>247</v>
      </c>
      <c r="D270" s="14" t="s">
        <v>266</v>
      </c>
      <c r="E270" s="14" t="s">
        <v>284</v>
      </c>
      <c r="F270" s="16">
        <v>28500</v>
      </c>
      <c r="G270" s="38"/>
      <c r="H270" s="15" t="str">
        <f t="shared" si="4"/>
        <v/>
      </c>
    </row>
    <row r="271" spans="1:8" ht="15" customHeight="1" x14ac:dyDescent="0.25">
      <c r="A271" s="14">
        <v>266</v>
      </c>
      <c r="B271" s="43"/>
      <c r="C271" s="14" t="s">
        <v>254</v>
      </c>
      <c r="D271" s="14" t="s">
        <v>303</v>
      </c>
      <c r="E271" s="14" t="s">
        <v>284</v>
      </c>
      <c r="F271" s="16">
        <v>31000</v>
      </c>
      <c r="G271" s="38"/>
      <c r="H271" s="15" t="str">
        <f t="shared" si="4"/>
        <v/>
      </c>
    </row>
    <row r="272" spans="1:8" ht="15" customHeight="1" x14ac:dyDescent="0.25">
      <c r="A272" s="14">
        <v>267</v>
      </c>
      <c r="B272" s="43"/>
      <c r="C272" s="14" t="s">
        <v>255</v>
      </c>
      <c r="D272" s="14" t="s">
        <v>303</v>
      </c>
      <c r="E272" s="14" t="s">
        <v>284</v>
      </c>
      <c r="F272" s="16">
        <v>36000</v>
      </c>
      <c r="G272" s="38"/>
      <c r="H272" s="15" t="str">
        <f t="shared" si="4"/>
        <v/>
      </c>
    </row>
    <row r="273" spans="1:8" ht="15" customHeight="1" x14ac:dyDescent="0.25">
      <c r="A273" s="14">
        <v>268</v>
      </c>
      <c r="B273" s="43"/>
      <c r="C273" s="14" t="s">
        <v>283</v>
      </c>
      <c r="D273" s="14" t="s">
        <v>303</v>
      </c>
      <c r="E273" s="14" t="s">
        <v>284</v>
      </c>
      <c r="F273" s="16">
        <v>45500</v>
      </c>
      <c r="G273" s="38"/>
      <c r="H273" s="15" t="str">
        <f t="shared" si="4"/>
        <v/>
      </c>
    </row>
    <row r="274" spans="1:8" ht="15" customHeight="1" x14ac:dyDescent="0.25">
      <c r="A274" s="14">
        <v>269</v>
      </c>
      <c r="B274" s="43"/>
      <c r="C274" s="14" t="s">
        <v>295</v>
      </c>
      <c r="D274" s="14" t="s">
        <v>303</v>
      </c>
      <c r="E274" s="14" t="s">
        <v>284</v>
      </c>
      <c r="F274" s="16">
        <v>55500</v>
      </c>
      <c r="G274" s="38"/>
      <c r="H274" s="15" t="str">
        <f t="shared" si="4"/>
        <v/>
      </c>
    </row>
    <row r="275" spans="1:8" ht="15" customHeight="1" x14ac:dyDescent="0.25">
      <c r="A275" s="14">
        <v>270</v>
      </c>
      <c r="B275" s="43"/>
      <c r="C275" s="14" t="s">
        <v>285</v>
      </c>
      <c r="D275" s="14" t="s">
        <v>303</v>
      </c>
      <c r="E275" s="14" t="s">
        <v>284</v>
      </c>
      <c r="F275" s="16">
        <v>80000</v>
      </c>
      <c r="G275" s="38"/>
      <c r="H275" s="15" t="str">
        <f t="shared" si="4"/>
        <v/>
      </c>
    </row>
    <row r="276" spans="1:8" ht="15" customHeight="1" x14ac:dyDescent="0.25">
      <c r="A276" s="14">
        <v>271</v>
      </c>
      <c r="B276" s="44"/>
      <c r="C276" s="14" t="s">
        <v>287</v>
      </c>
      <c r="D276" s="14" t="s">
        <v>303</v>
      </c>
      <c r="E276" s="14" t="s">
        <v>284</v>
      </c>
      <c r="F276" s="16">
        <v>95000</v>
      </c>
      <c r="G276" s="38"/>
      <c r="H276" s="15" t="str">
        <f t="shared" si="4"/>
        <v/>
      </c>
    </row>
    <row r="277" spans="1:8" ht="15" customHeight="1" x14ac:dyDescent="0.25">
      <c r="A277" s="19">
        <v>272</v>
      </c>
      <c r="B277" s="42" t="s">
        <v>353</v>
      </c>
      <c r="C277" s="19" t="s">
        <v>246</v>
      </c>
      <c r="D277" s="19" t="s">
        <v>266</v>
      </c>
      <c r="E277" s="19" t="s">
        <v>284</v>
      </c>
      <c r="F277" s="21">
        <v>26000</v>
      </c>
      <c r="G277" s="38"/>
      <c r="H277" s="20" t="str">
        <f t="shared" si="4"/>
        <v/>
      </c>
    </row>
    <row r="278" spans="1:8" ht="15" customHeight="1" x14ac:dyDescent="0.25">
      <c r="A278" s="19">
        <v>273</v>
      </c>
      <c r="B278" s="43"/>
      <c r="C278" s="19" t="s">
        <v>247</v>
      </c>
      <c r="D278" s="19" t="s">
        <v>266</v>
      </c>
      <c r="E278" s="19" t="s">
        <v>284</v>
      </c>
      <c r="F278" s="21">
        <v>28500</v>
      </c>
      <c r="G278" s="38"/>
      <c r="H278" s="20" t="str">
        <f t="shared" si="4"/>
        <v/>
      </c>
    </row>
    <row r="279" spans="1:8" ht="15" customHeight="1" x14ac:dyDescent="0.25">
      <c r="A279" s="19">
        <v>274</v>
      </c>
      <c r="B279" s="43"/>
      <c r="C279" s="19" t="s">
        <v>254</v>
      </c>
      <c r="D279" s="19" t="s">
        <v>266</v>
      </c>
      <c r="E279" s="19" t="s">
        <v>284</v>
      </c>
      <c r="F279" s="21">
        <v>31000</v>
      </c>
      <c r="G279" s="38"/>
      <c r="H279" s="20" t="str">
        <f t="shared" si="4"/>
        <v/>
      </c>
    </row>
    <row r="280" spans="1:8" ht="15" customHeight="1" x14ac:dyDescent="0.25">
      <c r="A280" s="19">
        <v>275</v>
      </c>
      <c r="B280" s="43"/>
      <c r="C280" s="19" t="s">
        <v>255</v>
      </c>
      <c r="D280" s="19" t="s">
        <v>303</v>
      </c>
      <c r="E280" s="19" t="s">
        <v>284</v>
      </c>
      <c r="F280" s="21">
        <v>36000</v>
      </c>
      <c r="G280" s="38"/>
      <c r="H280" s="20" t="str">
        <f t="shared" si="4"/>
        <v/>
      </c>
    </row>
    <row r="281" spans="1:8" ht="15" customHeight="1" x14ac:dyDescent="0.25">
      <c r="A281" s="19">
        <v>276</v>
      </c>
      <c r="B281" s="43"/>
      <c r="C281" s="19" t="s">
        <v>283</v>
      </c>
      <c r="D281" s="19" t="s">
        <v>303</v>
      </c>
      <c r="E281" s="19" t="s">
        <v>284</v>
      </c>
      <c r="F281" s="21">
        <v>45500</v>
      </c>
      <c r="G281" s="38"/>
      <c r="H281" s="20" t="str">
        <f t="shared" si="4"/>
        <v/>
      </c>
    </row>
    <row r="282" spans="1:8" ht="15" customHeight="1" x14ac:dyDescent="0.25">
      <c r="A282" s="19">
        <v>277</v>
      </c>
      <c r="B282" s="43"/>
      <c r="C282" s="19" t="s">
        <v>295</v>
      </c>
      <c r="D282" s="19" t="s">
        <v>303</v>
      </c>
      <c r="E282" s="19" t="s">
        <v>284</v>
      </c>
      <c r="F282" s="21">
        <v>50600</v>
      </c>
      <c r="G282" s="38"/>
      <c r="H282" s="20" t="str">
        <f t="shared" si="4"/>
        <v/>
      </c>
    </row>
    <row r="283" spans="1:8" ht="15" customHeight="1" x14ac:dyDescent="0.25">
      <c r="A283" s="19">
        <v>278</v>
      </c>
      <c r="B283" s="44"/>
      <c r="C283" s="19" t="s">
        <v>285</v>
      </c>
      <c r="D283" s="19" t="s">
        <v>303</v>
      </c>
      <c r="E283" s="19" t="s">
        <v>284</v>
      </c>
      <c r="F283" s="21">
        <v>71300</v>
      </c>
      <c r="G283" s="38"/>
      <c r="H283" s="20" t="str">
        <f t="shared" si="4"/>
        <v/>
      </c>
    </row>
    <row r="284" spans="1:8" ht="15" customHeight="1" x14ac:dyDescent="0.25">
      <c r="A284" s="19">
        <v>279</v>
      </c>
      <c r="B284" s="42" t="s">
        <v>354</v>
      </c>
      <c r="C284" s="19" t="s">
        <v>309</v>
      </c>
      <c r="D284" s="19" t="s">
        <v>264</v>
      </c>
      <c r="E284" s="19" t="s">
        <v>284</v>
      </c>
      <c r="F284" s="21">
        <v>9500</v>
      </c>
      <c r="G284" s="38"/>
      <c r="H284" s="20" t="str">
        <f t="shared" si="4"/>
        <v/>
      </c>
    </row>
    <row r="285" spans="1:8" ht="15" customHeight="1" x14ac:dyDescent="0.25">
      <c r="A285" s="19">
        <v>280</v>
      </c>
      <c r="B285" s="43"/>
      <c r="C285" s="19" t="s">
        <v>309</v>
      </c>
      <c r="D285" s="19" t="s">
        <v>260</v>
      </c>
      <c r="E285" s="19" t="s">
        <v>284</v>
      </c>
      <c r="F285" s="21">
        <v>12000</v>
      </c>
      <c r="G285" s="38"/>
      <c r="H285" s="20" t="str">
        <f t="shared" si="4"/>
        <v/>
      </c>
    </row>
    <row r="286" spans="1:8" ht="15" customHeight="1" x14ac:dyDescent="0.25">
      <c r="A286" s="19">
        <v>281</v>
      </c>
      <c r="B286" s="43"/>
      <c r="C286" s="19" t="s">
        <v>246</v>
      </c>
      <c r="D286" s="19" t="s">
        <v>303</v>
      </c>
      <c r="E286" s="19" t="s">
        <v>284</v>
      </c>
      <c r="F286" s="21">
        <v>18500</v>
      </c>
      <c r="G286" s="38"/>
      <c r="H286" s="20" t="str">
        <f t="shared" si="4"/>
        <v/>
      </c>
    </row>
    <row r="287" spans="1:8" ht="15" customHeight="1" x14ac:dyDescent="0.25">
      <c r="A287" s="19">
        <v>282</v>
      </c>
      <c r="B287" s="43"/>
      <c r="C287" s="19" t="s">
        <v>247</v>
      </c>
      <c r="D287" s="19" t="s">
        <v>303</v>
      </c>
      <c r="E287" s="19" t="s">
        <v>284</v>
      </c>
      <c r="F287" s="21">
        <v>21000</v>
      </c>
      <c r="G287" s="38"/>
      <c r="H287" s="20" t="str">
        <f t="shared" si="4"/>
        <v/>
      </c>
    </row>
    <row r="288" spans="1:8" ht="15" customHeight="1" x14ac:dyDescent="0.25">
      <c r="A288" s="19">
        <v>283</v>
      </c>
      <c r="B288" s="43"/>
      <c r="C288" s="19" t="s">
        <v>254</v>
      </c>
      <c r="D288" s="19" t="s">
        <v>303</v>
      </c>
      <c r="E288" s="19" t="s">
        <v>284</v>
      </c>
      <c r="F288" s="21">
        <v>23500</v>
      </c>
      <c r="G288" s="38"/>
      <c r="H288" s="20" t="str">
        <f t="shared" si="4"/>
        <v/>
      </c>
    </row>
    <row r="289" spans="1:8" ht="15" customHeight="1" x14ac:dyDescent="0.25">
      <c r="A289" s="19">
        <v>284</v>
      </c>
      <c r="B289" s="43"/>
      <c r="C289" s="19" t="s">
        <v>255</v>
      </c>
      <c r="D289" s="19" t="s">
        <v>303</v>
      </c>
      <c r="E289" s="19" t="s">
        <v>284</v>
      </c>
      <c r="F289" s="21">
        <v>26000</v>
      </c>
      <c r="G289" s="38"/>
      <c r="H289" s="20" t="str">
        <f t="shared" si="4"/>
        <v/>
      </c>
    </row>
    <row r="290" spans="1:8" ht="15" customHeight="1" x14ac:dyDescent="0.25">
      <c r="A290" s="19">
        <v>285</v>
      </c>
      <c r="B290" s="43"/>
      <c r="C290" s="19" t="s">
        <v>283</v>
      </c>
      <c r="D290" s="19" t="s">
        <v>303</v>
      </c>
      <c r="E290" s="19" t="s">
        <v>284</v>
      </c>
      <c r="F290" s="21">
        <v>31625</v>
      </c>
      <c r="G290" s="38"/>
      <c r="H290" s="20" t="str">
        <f t="shared" si="4"/>
        <v/>
      </c>
    </row>
    <row r="291" spans="1:8" ht="15" customHeight="1" x14ac:dyDescent="0.25">
      <c r="A291" s="19">
        <v>286</v>
      </c>
      <c r="B291" s="43"/>
      <c r="C291" s="19" t="s">
        <v>295</v>
      </c>
      <c r="D291" s="19" t="s">
        <v>303</v>
      </c>
      <c r="E291" s="19" t="s">
        <v>284</v>
      </c>
      <c r="F291" s="21">
        <v>40500</v>
      </c>
      <c r="G291" s="38"/>
      <c r="H291" s="20" t="str">
        <f t="shared" si="4"/>
        <v/>
      </c>
    </row>
    <row r="292" spans="1:8" ht="15" customHeight="1" x14ac:dyDescent="0.25">
      <c r="A292" s="19">
        <v>287</v>
      </c>
      <c r="B292" s="44"/>
      <c r="C292" s="19" t="s">
        <v>285</v>
      </c>
      <c r="D292" s="19" t="s">
        <v>303</v>
      </c>
      <c r="E292" s="19" t="s">
        <v>284</v>
      </c>
      <c r="F292" s="21">
        <v>53000</v>
      </c>
      <c r="G292" s="38"/>
      <c r="H292" s="20" t="str">
        <f t="shared" si="4"/>
        <v/>
      </c>
    </row>
    <row r="293" spans="1:8" ht="15" customHeight="1" x14ac:dyDescent="0.25">
      <c r="A293" s="14">
        <v>288</v>
      </c>
      <c r="B293" s="49" t="s">
        <v>355</v>
      </c>
      <c r="C293" s="14" t="s">
        <v>254</v>
      </c>
      <c r="D293" s="14" t="s">
        <v>266</v>
      </c>
      <c r="E293" s="14" t="s">
        <v>284</v>
      </c>
      <c r="F293" s="16">
        <v>31000</v>
      </c>
      <c r="G293" s="38"/>
      <c r="H293" s="15" t="str">
        <f t="shared" si="4"/>
        <v/>
      </c>
    </row>
    <row r="294" spans="1:8" ht="15" customHeight="1" x14ac:dyDescent="0.25">
      <c r="A294" s="14">
        <v>289</v>
      </c>
      <c r="B294" s="43"/>
      <c r="C294" s="14" t="s">
        <v>255</v>
      </c>
      <c r="D294" s="14" t="s">
        <v>303</v>
      </c>
      <c r="E294" s="14" t="s">
        <v>284</v>
      </c>
      <c r="F294" s="16">
        <v>36000</v>
      </c>
      <c r="G294" s="38"/>
      <c r="H294" s="15" t="str">
        <f t="shared" si="4"/>
        <v/>
      </c>
    </row>
    <row r="295" spans="1:8" ht="15" customHeight="1" x14ac:dyDescent="0.25">
      <c r="A295" s="14">
        <v>290</v>
      </c>
      <c r="B295" s="43"/>
      <c r="C295" s="14" t="s">
        <v>283</v>
      </c>
      <c r="D295" s="14" t="s">
        <v>303</v>
      </c>
      <c r="E295" s="14" t="s">
        <v>284</v>
      </c>
      <c r="F295" s="16">
        <v>45500</v>
      </c>
      <c r="G295" s="38"/>
      <c r="H295" s="15" t="str">
        <f t="shared" si="4"/>
        <v/>
      </c>
    </row>
    <row r="296" spans="1:8" ht="15" customHeight="1" x14ac:dyDescent="0.25">
      <c r="A296" s="14">
        <v>291</v>
      </c>
      <c r="B296" s="43"/>
      <c r="C296" s="14" t="s">
        <v>295</v>
      </c>
      <c r="D296" s="14" t="s">
        <v>303</v>
      </c>
      <c r="E296" s="14" t="s">
        <v>284</v>
      </c>
      <c r="F296" s="16">
        <v>50600</v>
      </c>
      <c r="G296" s="38"/>
      <c r="H296" s="15" t="str">
        <f t="shared" si="4"/>
        <v/>
      </c>
    </row>
    <row r="297" spans="1:8" ht="15" customHeight="1" x14ac:dyDescent="0.25">
      <c r="A297" s="14">
        <v>292</v>
      </c>
      <c r="B297" s="44"/>
      <c r="C297" s="14" t="s">
        <v>285</v>
      </c>
      <c r="D297" s="14" t="s">
        <v>303</v>
      </c>
      <c r="E297" s="14" t="s">
        <v>284</v>
      </c>
      <c r="F297" s="16">
        <v>71300</v>
      </c>
      <c r="G297" s="38"/>
      <c r="H297" s="15" t="str">
        <f t="shared" si="4"/>
        <v/>
      </c>
    </row>
    <row r="298" spans="1:8" ht="15" customHeight="1" x14ac:dyDescent="0.25">
      <c r="A298" s="14">
        <v>293</v>
      </c>
      <c r="B298" s="49" t="s">
        <v>356</v>
      </c>
      <c r="C298" s="14" t="s">
        <v>246</v>
      </c>
      <c r="D298" s="14" t="s">
        <v>266</v>
      </c>
      <c r="E298" s="14" t="s">
        <v>284</v>
      </c>
      <c r="F298" s="16">
        <v>26000</v>
      </c>
      <c r="G298" s="38"/>
      <c r="H298" s="15" t="str">
        <f t="shared" si="4"/>
        <v/>
      </c>
    </row>
    <row r="299" spans="1:8" ht="15" customHeight="1" x14ac:dyDescent="0.25">
      <c r="A299" s="14">
        <v>294</v>
      </c>
      <c r="B299" s="43"/>
      <c r="C299" s="14" t="s">
        <v>247</v>
      </c>
      <c r="D299" s="14" t="s">
        <v>266</v>
      </c>
      <c r="E299" s="14" t="s">
        <v>284</v>
      </c>
      <c r="F299" s="16">
        <v>28500</v>
      </c>
      <c r="G299" s="38"/>
      <c r="H299" s="15" t="str">
        <f t="shared" si="4"/>
        <v/>
      </c>
    </row>
    <row r="300" spans="1:8" ht="15" customHeight="1" x14ac:dyDescent="0.25">
      <c r="A300" s="14">
        <v>295</v>
      </c>
      <c r="B300" s="43"/>
      <c r="C300" s="14" t="s">
        <v>254</v>
      </c>
      <c r="D300" s="14" t="s">
        <v>266</v>
      </c>
      <c r="E300" s="14" t="s">
        <v>284</v>
      </c>
      <c r="F300" s="16">
        <v>31000</v>
      </c>
      <c r="G300" s="38"/>
      <c r="H300" s="15" t="str">
        <f t="shared" si="4"/>
        <v/>
      </c>
    </row>
    <row r="301" spans="1:8" ht="15" customHeight="1" x14ac:dyDescent="0.25">
      <c r="A301" s="14">
        <v>296</v>
      </c>
      <c r="B301" s="43"/>
      <c r="C301" s="14" t="s">
        <v>255</v>
      </c>
      <c r="D301" s="14" t="s">
        <v>266</v>
      </c>
      <c r="E301" s="14" t="s">
        <v>284</v>
      </c>
      <c r="F301" s="16">
        <v>36000</v>
      </c>
      <c r="G301" s="38"/>
      <c r="H301" s="15" t="str">
        <f t="shared" si="4"/>
        <v/>
      </c>
    </row>
    <row r="302" spans="1:8" ht="15" customHeight="1" x14ac:dyDescent="0.25">
      <c r="A302" s="14">
        <v>297</v>
      </c>
      <c r="B302" s="43"/>
      <c r="C302" s="14" t="s">
        <v>283</v>
      </c>
      <c r="D302" s="14" t="s">
        <v>266</v>
      </c>
      <c r="E302" s="14" t="s">
        <v>284</v>
      </c>
      <c r="F302" s="16">
        <v>45500</v>
      </c>
      <c r="G302" s="38"/>
      <c r="H302" s="15" t="str">
        <f t="shared" si="4"/>
        <v/>
      </c>
    </row>
    <row r="303" spans="1:8" ht="15" customHeight="1" x14ac:dyDescent="0.25">
      <c r="A303" s="14">
        <v>298</v>
      </c>
      <c r="B303" s="44"/>
      <c r="C303" s="14" t="s">
        <v>295</v>
      </c>
      <c r="D303" s="14" t="s">
        <v>266</v>
      </c>
      <c r="E303" s="14" t="s">
        <v>284</v>
      </c>
      <c r="F303" s="16">
        <v>50600</v>
      </c>
      <c r="G303" s="38"/>
      <c r="H303" s="15" t="str">
        <f t="shared" si="4"/>
        <v/>
      </c>
    </row>
    <row r="304" spans="1:8" ht="15" customHeight="1" x14ac:dyDescent="0.25">
      <c r="A304" s="19">
        <v>299</v>
      </c>
      <c r="B304" s="42" t="s">
        <v>357</v>
      </c>
      <c r="C304" s="19" t="s">
        <v>309</v>
      </c>
      <c r="D304" s="19" t="s">
        <v>310</v>
      </c>
      <c r="E304" s="19" t="s">
        <v>358</v>
      </c>
      <c r="F304" s="21">
        <v>5500</v>
      </c>
      <c r="G304" s="38"/>
      <c r="H304" s="20" t="str">
        <f t="shared" si="4"/>
        <v/>
      </c>
    </row>
    <row r="305" spans="1:8" ht="15" customHeight="1" x14ac:dyDescent="0.25">
      <c r="A305" s="19">
        <v>300</v>
      </c>
      <c r="B305" s="43"/>
      <c r="C305" s="19" t="s">
        <v>309</v>
      </c>
      <c r="D305" s="19" t="s">
        <v>264</v>
      </c>
      <c r="E305" s="19" t="s">
        <v>284</v>
      </c>
      <c r="F305" s="21">
        <v>8500</v>
      </c>
      <c r="G305" s="38"/>
      <c r="H305" s="20" t="str">
        <f t="shared" si="4"/>
        <v/>
      </c>
    </row>
    <row r="306" spans="1:8" ht="15" customHeight="1" x14ac:dyDescent="0.25">
      <c r="A306" s="19">
        <v>301</v>
      </c>
      <c r="B306" s="43"/>
      <c r="C306" s="19" t="s">
        <v>246</v>
      </c>
      <c r="D306" s="19" t="s">
        <v>294</v>
      </c>
      <c r="E306" s="19" t="s">
        <v>284</v>
      </c>
      <c r="F306" s="21">
        <v>24500</v>
      </c>
      <c r="G306" s="38"/>
      <c r="H306" s="20" t="str">
        <f t="shared" si="4"/>
        <v/>
      </c>
    </row>
    <row r="307" spans="1:8" ht="15" customHeight="1" x14ac:dyDescent="0.25">
      <c r="A307" s="19">
        <v>302</v>
      </c>
      <c r="B307" s="43"/>
      <c r="C307" s="19" t="s">
        <v>247</v>
      </c>
      <c r="D307" s="19" t="s">
        <v>294</v>
      </c>
      <c r="E307" s="19" t="s">
        <v>284</v>
      </c>
      <c r="F307" s="21">
        <v>28500</v>
      </c>
      <c r="G307" s="38"/>
      <c r="H307" s="20" t="str">
        <f t="shared" si="4"/>
        <v/>
      </c>
    </row>
    <row r="308" spans="1:8" ht="15" customHeight="1" x14ac:dyDescent="0.25">
      <c r="A308" s="19">
        <v>303</v>
      </c>
      <c r="B308" s="43"/>
      <c r="C308" s="19" t="s">
        <v>254</v>
      </c>
      <c r="D308" s="19" t="s">
        <v>294</v>
      </c>
      <c r="E308" s="19" t="s">
        <v>284</v>
      </c>
      <c r="F308" s="21">
        <v>31000</v>
      </c>
      <c r="G308" s="38"/>
      <c r="H308" s="20" t="str">
        <f t="shared" si="4"/>
        <v/>
      </c>
    </row>
    <row r="309" spans="1:8" ht="15" customHeight="1" x14ac:dyDescent="0.25">
      <c r="A309" s="19">
        <v>304</v>
      </c>
      <c r="B309" s="43"/>
      <c r="C309" s="19" t="s">
        <v>255</v>
      </c>
      <c r="D309" s="19" t="s">
        <v>286</v>
      </c>
      <c r="E309" s="19" t="s">
        <v>284</v>
      </c>
      <c r="F309" s="21">
        <v>33500</v>
      </c>
      <c r="G309" s="38"/>
      <c r="H309" s="20" t="str">
        <f t="shared" si="4"/>
        <v/>
      </c>
    </row>
    <row r="310" spans="1:8" ht="15" customHeight="1" x14ac:dyDescent="0.25">
      <c r="A310" s="19">
        <v>305</v>
      </c>
      <c r="B310" s="43"/>
      <c r="C310" s="19" t="s">
        <v>283</v>
      </c>
      <c r="D310" s="19" t="s">
        <v>286</v>
      </c>
      <c r="E310" s="19" t="s">
        <v>284</v>
      </c>
      <c r="F310" s="21">
        <v>38500</v>
      </c>
      <c r="G310" s="38"/>
      <c r="H310" s="20" t="str">
        <f t="shared" si="4"/>
        <v/>
      </c>
    </row>
    <row r="311" spans="1:8" ht="15" customHeight="1" x14ac:dyDescent="0.25">
      <c r="A311" s="19">
        <v>306</v>
      </c>
      <c r="B311" s="43"/>
      <c r="C311" s="19" t="s">
        <v>295</v>
      </c>
      <c r="D311" s="19" t="s">
        <v>286</v>
      </c>
      <c r="E311" s="19" t="s">
        <v>284</v>
      </c>
      <c r="F311" s="21">
        <v>46000</v>
      </c>
      <c r="G311" s="38"/>
      <c r="H311" s="20" t="str">
        <f t="shared" si="4"/>
        <v/>
      </c>
    </row>
    <row r="312" spans="1:8" ht="15" customHeight="1" x14ac:dyDescent="0.25">
      <c r="A312" s="19">
        <v>307</v>
      </c>
      <c r="B312" s="43"/>
      <c r="C312" s="19" t="s">
        <v>285</v>
      </c>
      <c r="D312" s="19" t="s">
        <v>286</v>
      </c>
      <c r="E312" s="19" t="s">
        <v>284</v>
      </c>
      <c r="F312" s="21">
        <v>55500</v>
      </c>
      <c r="G312" s="38"/>
      <c r="H312" s="20" t="str">
        <f t="shared" si="4"/>
        <v/>
      </c>
    </row>
    <row r="313" spans="1:8" ht="15" customHeight="1" x14ac:dyDescent="0.25">
      <c r="A313" s="19">
        <v>308</v>
      </c>
      <c r="B313" s="43"/>
      <c r="C313" s="19" t="s">
        <v>287</v>
      </c>
      <c r="D313" s="19" t="s">
        <v>299</v>
      </c>
      <c r="E313" s="19" t="s">
        <v>284</v>
      </c>
      <c r="F313" s="21">
        <v>66000</v>
      </c>
      <c r="G313" s="38"/>
      <c r="H313" s="20" t="str">
        <f t="shared" si="4"/>
        <v/>
      </c>
    </row>
    <row r="314" spans="1:8" ht="15" customHeight="1" x14ac:dyDescent="0.25">
      <c r="A314" s="19">
        <v>309</v>
      </c>
      <c r="B314" s="43"/>
      <c r="C314" s="19" t="s">
        <v>288</v>
      </c>
      <c r="D314" s="19" t="s">
        <v>299</v>
      </c>
      <c r="E314" s="19" t="s">
        <v>284</v>
      </c>
      <c r="F314" s="21">
        <v>82000</v>
      </c>
      <c r="G314" s="38"/>
      <c r="H314" s="20" t="str">
        <f t="shared" si="4"/>
        <v/>
      </c>
    </row>
    <row r="315" spans="1:8" ht="15" customHeight="1" x14ac:dyDescent="0.25">
      <c r="A315" s="19">
        <v>310</v>
      </c>
      <c r="B315" s="44"/>
      <c r="C315" s="19" t="s">
        <v>289</v>
      </c>
      <c r="D315" s="19" t="s">
        <v>359</v>
      </c>
      <c r="E315" s="19" t="s">
        <v>284</v>
      </c>
      <c r="F315" s="21">
        <v>110000</v>
      </c>
      <c r="G315" s="38"/>
      <c r="H315" s="20" t="str">
        <f t="shared" si="4"/>
        <v/>
      </c>
    </row>
    <row r="316" spans="1:8" ht="15" customHeight="1" x14ac:dyDescent="0.25">
      <c r="A316" s="14">
        <v>311</v>
      </c>
      <c r="B316" s="49" t="s">
        <v>360</v>
      </c>
      <c r="C316" s="14" t="s">
        <v>246</v>
      </c>
      <c r="D316" s="14" t="s">
        <v>245</v>
      </c>
      <c r="E316" s="14" t="s">
        <v>284</v>
      </c>
      <c r="F316" s="16">
        <v>31000</v>
      </c>
      <c r="G316" s="38"/>
      <c r="H316" s="15" t="str">
        <f t="shared" si="4"/>
        <v/>
      </c>
    </row>
    <row r="317" spans="1:8" ht="15" customHeight="1" x14ac:dyDescent="0.25">
      <c r="A317" s="14">
        <v>312</v>
      </c>
      <c r="B317" s="44"/>
      <c r="C317" s="14" t="s">
        <v>247</v>
      </c>
      <c r="D317" s="14" t="s">
        <v>245</v>
      </c>
      <c r="E317" s="14" t="s">
        <v>284</v>
      </c>
      <c r="F317" s="16">
        <v>36000</v>
      </c>
      <c r="G317" s="38"/>
      <c r="H317" s="15" t="str">
        <f t="shared" si="4"/>
        <v/>
      </c>
    </row>
    <row r="318" spans="1:8" ht="15" customHeight="1" x14ac:dyDescent="0.25">
      <c r="A318" s="19">
        <v>313</v>
      </c>
      <c r="B318" s="42" t="s">
        <v>271</v>
      </c>
      <c r="C318" s="19" t="s">
        <v>247</v>
      </c>
      <c r="D318" s="19" t="s">
        <v>245</v>
      </c>
      <c r="E318" s="19" t="s">
        <v>284</v>
      </c>
      <c r="F318" s="21">
        <v>26000</v>
      </c>
      <c r="G318" s="38"/>
      <c r="H318" s="20" t="str">
        <f t="shared" si="4"/>
        <v/>
      </c>
    </row>
    <row r="319" spans="1:8" ht="15" customHeight="1" x14ac:dyDescent="0.25">
      <c r="A319" s="19">
        <v>314</v>
      </c>
      <c r="B319" s="43"/>
      <c r="C319" s="19" t="s">
        <v>254</v>
      </c>
      <c r="D319" s="19" t="s">
        <v>245</v>
      </c>
      <c r="E319" s="19" t="s">
        <v>284</v>
      </c>
      <c r="F319" s="21">
        <v>28500</v>
      </c>
      <c r="G319" s="38"/>
      <c r="H319" s="20" t="str">
        <f t="shared" si="4"/>
        <v/>
      </c>
    </row>
    <row r="320" spans="1:8" ht="15" customHeight="1" x14ac:dyDescent="0.25">
      <c r="A320" s="19">
        <v>315</v>
      </c>
      <c r="B320" s="43"/>
      <c r="C320" s="19" t="s">
        <v>255</v>
      </c>
      <c r="D320" s="19" t="s">
        <v>245</v>
      </c>
      <c r="E320" s="19" t="s">
        <v>284</v>
      </c>
      <c r="F320" s="21">
        <v>31000</v>
      </c>
      <c r="G320" s="38"/>
      <c r="H320" s="20" t="str">
        <f t="shared" si="4"/>
        <v/>
      </c>
    </row>
    <row r="321" spans="1:8" ht="15" customHeight="1" x14ac:dyDescent="0.25">
      <c r="A321" s="19">
        <v>316</v>
      </c>
      <c r="B321" s="43"/>
      <c r="C321" s="19" t="s">
        <v>283</v>
      </c>
      <c r="D321" s="19" t="s">
        <v>245</v>
      </c>
      <c r="E321" s="19" t="s">
        <v>284</v>
      </c>
      <c r="F321" s="21">
        <v>36000</v>
      </c>
      <c r="G321" s="38"/>
      <c r="H321" s="20" t="str">
        <f t="shared" si="4"/>
        <v/>
      </c>
    </row>
    <row r="322" spans="1:8" ht="15" customHeight="1" x14ac:dyDescent="0.25">
      <c r="A322" s="19">
        <v>317</v>
      </c>
      <c r="B322" s="43"/>
      <c r="C322" s="19" t="s">
        <v>295</v>
      </c>
      <c r="D322" s="19" t="s">
        <v>245</v>
      </c>
      <c r="E322" s="19" t="s">
        <v>284</v>
      </c>
      <c r="F322" s="21">
        <v>45500</v>
      </c>
      <c r="G322" s="38"/>
      <c r="H322" s="20" t="str">
        <f t="shared" si="4"/>
        <v/>
      </c>
    </row>
    <row r="323" spans="1:8" ht="15" customHeight="1" x14ac:dyDescent="0.25">
      <c r="A323" s="19">
        <v>318</v>
      </c>
      <c r="B323" s="43"/>
      <c r="C323" s="19" t="s">
        <v>285</v>
      </c>
      <c r="D323" s="19" t="s">
        <v>245</v>
      </c>
      <c r="E323" s="19" t="s">
        <v>284</v>
      </c>
      <c r="F323" s="21">
        <v>55500</v>
      </c>
      <c r="G323" s="38"/>
      <c r="H323" s="20" t="str">
        <f t="shared" si="4"/>
        <v/>
      </c>
    </row>
    <row r="324" spans="1:8" ht="15" customHeight="1" x14ac:dyDescent="0.25">
      <c r="A324" s="19">
        <v>319</v>
      </c>
      <c r="B324" s="43"/>
      <c r="C324" s="19" t="s">
        <v>287</v>
      </c>
      <c r="D324" s="19" t="s">
        <v>245</v>
      </c>
      <c r="E324" s="19" t="s">
        <v>284</v>
      </c>
      <c r="F324" s="21">
        <v>71300</v>
      </c>
      <c r="G324" s="38"/>
      <c r="H324" s="20" t="str">
        <f t="shared" si="4"/>
        <v/>
      </c>
    </row>
    <row r="325" spans="1:8" ht="15" customHeight="1" x14ac:dyDescent="0.25">
      <c r="A325" s="19">
        <v>320</v>
      </c>
      <c r="B325" s="44"/>
      <c r="C325" s="19" t="s">
        <v>288</v>
      </c>
      <c r="D325" s="19" t="s">
        <v>245</v>
      </c>
      <c r="E325" s="19" t="s">
        <v>284</v>
      </c>
      <c r="F325" s="21">
        <v>82800</v>
      </c>
      <c r="G325" s="38"/>
      <c r="H325" s="20" t="str">
        <f t="shared" si="4"/>
        <v/>
      </c>
    </row>
    <row r="326" spans="1:8" ht="15" customHeight="1" x14ac:dyDescent="0.25">
      <c r="A326" s="14">
        <v>321</v>
      </c>
      <c r="B326" s="49" t="s">
        <v>361</v>
      </c>
      <c r="C326" s="14" t="s">
        <v>309</v>
      </c>
      <c r="D326" s="14" t="s">
        <v>310</v>
      </c>
      <c r="E326" s="14" t="s">
        <v>284</v>
      </c>
      <c r="F326" s="16">
        <v>3500</v>
      </c>
      <c r="G326" s="38"/>
      <c r="H326" s="15" t="str">
        <f t="shared" ref="H326:H389" si="5">IF(G326="","",F326*G326)</f>
        <v/>
      </c>
    </row>
    <row r="327" spans="1:8" ht="15" customHeight="1" x14ac:dyDescent="0.25">
      <c r="A327" s="14">
        <v>322</v>
      </c>
      <c r="B327" s="43"/>
      <c r="C327" s="14" t="s">
        <v>309</v>
      </c>
      <c r="D327" s="14" t="s">
        <v>264</v>
      </c>
      <c r="E327" s="14" t="s">
        <v>284</v>
      </c>
      <c r="F327" s="16">
        <v>8500</v>
      </c>
      <c r="G327" s="38"/>
      <c r="H327" s="15" t="str">
        <f t="shared" si="5"/>
        <v/>
      </c>
    </row>
    <row r="328" spans="1:8" ht="15" customHeight="1" x14ac:dyDescent="0.25">
      <c r="A328" s="14">
        <v>323</v>
      </c>
      <c r="B328" s="43"/>
      <c r="C328" s="14" t="s">
        <v>309</v>
      </c>
      <c r="D328" s="14" t="s">
        <v>260</v>
      </c>
      <c r="E328" s="14" t="s">
        <v>284</v>
      </c>
      <c r="F328" s="16">
        <v>9500</v>
      </c>
      <c r="G328" s="38"/>
      <c r="H328" s="15" t="str">
        <f t="shared" si="5"/>
        <v/>
      </c>
    </row>
    <row r="329" spans="1:8" ht="15" customHeight="1" x14ac:dyDescent="0.25">
      <c r="A329" s="14">
        <v>324</v>
      </c>
      <c r="B329" s="43"/>
      <c r="C329" s="14" t="s">
        <v>255</v>
      </c>
      <c r="D329" s="14" t="s">
        <v>266</v>
      </c>
      <c r="E329" s="14" t="s">
        <v>284</v>
      </c>
      <c r="F329" s="16">
        <v>26000</v>
      </c>
      <c r="G329" s="38"/>
      <c r="H329" s="15" t="str">
        <f t="shared" si="5"/>
        <v/>
      </c>
    </row>
    <row r="330" spans="1:8" ht="15" customHeight="1" x14ac:dyDescent="0.25">
      <c r="A330" s="14">
        <v>325</v>
      </c>
      <c r="B330" s="43"/>
      <c r="C330" s="14" t="s">
        <v>283</v>
      </c>
      <c r="D330" s="14" t="s">
        <v>260</v>
      </c>
      <c r="E330" s="14" t="s">
        <v>284</v>
      </c>
      <c r="F330" s="16">
        <v>28500</v>
      </c>
      <c r="G330" s="38"/>
      <c r="H330" s="15" t="str">
        <f t="shared" si="5"/>
        <v/>
      </c>
    </row>
    <row r="331" spans="1:8" ht="15" customHeight="1" x14ac:dyDescent="0.25">
      <c r="A331" s="14">
        <v>326</v>
      </c>
      <c r="B331" s="43"/>
      <c r="C331" s="14" t="s">
        <v>295</v>
      </c>
      <c r="D331" s="14" t="s">
        <v>302</v>
      </c>
      <c r="E331" s="14" t="s">
        <v>284</v>
      </c>
      <c r="F331" s="16">
        <v>35500</v>
      </c>
      <c r="G331" s="38"/>
      <c r="H331" s="15" t="str">
        <f t="shared" si="5"/>
        <v/>
      </c>
    </row>
    <row r="332" spans="1:8" ht="15" customHeight="1" x14ac:dyDescent="0.25">
      <c r="A332" s="14">
        <v>327</v>
      </c>
      <c r="B332" s="43"/>
      <c r="C332" s="14" t="s">
        <v>285</v>
      </c>
      <c r="D332" s="14" t="s">
        <v>302</v>
      </c>
      <c r="E332" s="14" t="s">
        <v>284</v>
      </c>
      <c r="F332" s="16">
        <v>50000</v>
      </c>
      <c r="G332" s="38"/>
      <c r="H332" s="15" t="str">
        <f t="shared" si="5"/>
        <v/>
      </c>
    </row>
    <row r="333" spans="1:8" ht="15" customHeight="1" x14ac:dyDescent="0.25">
      <c r="A333" s="14">
        <v>328</v>
      </c>
      <c r="B333" s="44"/>
      <c r="C333" s="14" t="s">
        <v>287</v>
      </c>
      <c r="D333" s="14" t="s">
        <v>302</v>
      </c>
      <c r="E333" s="14" t="s">
        <v>284</v>
      </c>
      <c r="F333" s="16">
        <v>55500</v>
      </c>
      <c r="G333" s="38"/>
      <c r="H333" s="15" t="str">
        <f t="shared" si="5"/>
        <v/>
      </c>
    </row>
    <row r="334" spans="1:8" ht="15" customHeight="1" x14ac:dyDescent="0.25">
      <c r="A334" s="19">
        <v>329</v>
      </c>
      <c r="B334" s="42" t="s">
        <v>362</v>
      </c>
      <c r="C334" s="19" t="s">
        <v>255</v>
      </c>
      <c r="D334" s="19" t="s">
        <v>266</v>
      </c>
      <c r="E334" s="19" t="s">
        <v>284</v>
      </c>
      <c r="F334" s="21">
        <v>36000</v>
      </c>
      <c r="G334" s="38"/>
      <c r="H334" s="20" t="str">
        <f t="shared" si="5"/>
        <v/>
      </c>
    </row>
    <row r="335" spans="1:8" ht="15" customHeight="1" x14ac:dyDescent="0.25">
      <c r="A335" s="19">
        <v>330</v>
      </c>
      <c r="B335" s="43"/>
      <c r="C335" s="19" t="s">
        <v>283</v>
      </c>
      <c r="D335" s="19" t="s">
        <v>294</v>
      </c>
      <c r="E335" s="19" t="s">
        <v>284</v>
      </c>
      <c r="F335" s="21">
        <v>45500</v>
      </c>
      <c r="G335" s="38"/>
      <c r="H335" s="20" t="str">
        <f t="shared" si="5"/>
        <v/>
      </c>
    </row>
    <row r="336" spans="1:8" ht="15" customHeight="1" x14ac:dyDescent="0.25">
      <c r="A336" s="19">
        <v>331</v>
      </c>
      <c r="B336" s="43"/>
      <c r="C336" s="19" t="s">
        <v>295</v>
      </c>
      <c r="D336" s="19" t="s">
        <v>294</v>
      </c>
      <c r="E336" s="19" t="s">
        <v>284</v>
      </c>
      <c r="F336" s="21">
        <v>50600</v>
      </c>
      <c r="G336" s="38"/>
      <c r="H336" s="20" t="str">
        <f t="shared" si="5"/>
        <v/>
      </c>
    </row>
    <row r="337" spans="1:8" ht="15" customHeight="1" x14ac:dyDescent="0.25">
      <c r="A337" s="19">
        <v>332</v>
      </c>
      <c r="B337" s="44"/>
      <c r="C337" s="19" t="s">
        <v>285</v>
      </c>
      <c r="D337" s="19" t="s">
        <v>294</v>
      </c>
      <c r="E337" s="19" t="s">
        <v>284</v>
      </c>
      <c r="F337" s="21">
        <v>71000</v>
      </c>
      <c r="G337" s="38"/>
      <c r="H337" s="20" t="str">
        <f t="shared" si="5"/>
        <v/>
      </c>
    </row>
    <row r="338" spans="1:8" ht="15" customHeight="1" x14ac:dyDescent="0.25">
      <c r="A338" s="14">
        <v>333</v>
      </c>
      <c r="B338" s="49" t="s">
        <v>363</v>
      </c>
      <c r="C338" s="14" t="s">
        <v>246</v>
      </c>
      <c r="D338" s="14" t="s">
        <v>245</v>
      </c>
      <c r="E338" s="14" t="s">
        <v>284</v>
      </c>
      <c r="F338" s="16">
        <v>29500</v>
      </c>
      <c r="G338" s="38"/>
      <c r="H338" s="15" t="str">
        <f t="shared" si="5"/>
        <v/>
      </c>
    </row>
    <row r="339" spans="1:8" ht="15" customHeight="1" x14ac:dyDescent="0.25">
      <c r="A339" s="14">
        <v>334</v>
      </c>
      <c r="B339" s="43"/>
      <c r="C339" s="14" t="s">
        <v>247</v>
      </c>
      <c r="D339" s="14" t="s">
        <v>245</v>
      </c>
      <c r="E339" s="14" t="s">
        <v>284</v>
      </c>
      <c r="F339" s="16">
        <v>31000</v>
      </c>
      <c r="G339" s="38"/>
      <c r="H339" s="15" t="str">
        <f t="shared" si="5"/>
        <v/>
      </c>
    </row>
    <row r="340" spans="1:8" ht="15" customHeight="1" x14ac:dyDescent="0.25">
      <c r="A340" s="14">
        <v>335</v>
      </c>
      <c r="B340" s="43"/>
      <c r="C340" s="14" t="s">
        <v>254</v>
      </c>
      <c r="D340" s="14" t="s">
        <v>245</v>
      </c>
      <c r="E340" s="14" t="s">
        <v>284</v>
      </c>
      <c r="F340" s="16">
        <v>36000</v>
      </c>
      <c r="G340" s="38"/>
      <c r="H340" s="15" t="str">
        <f t="shared" si="5"/>
        <v/>
      </c>
    </row>
    <row r="341" spans="1:8" ht="15" customHeight="1" x14ac:dyDescent="0.25">
      <c r="A341" s="14">
        <v>336</v>
      </c>
      <c r="B341" s="43"/>
      <c r="C341" s="14" t="s">
        <v>255</v>
      </c>
      <c r="D341" s="14" t="s">
        <v>245</v>
      </c>
      <c r="E341" s="14" t="s">
        <v>284</v>
      </c>
      <c r="F341" s="16">
        <v>41000</v>
      </c>
      <c r="G341" s="38"/>
      <c r="H341" s="15" t="str">
        <f t="shared" si="5"/>
        <v/>
      </c>
    </row>
    <row r="342" spans="1:8" ht="15" customHeight="1" x14ac:dyDescent="0.25">
      <c r="A342" s="14">
        <v>337</v>
      </c>
      <c r="B342" s="43"/>
      <c r="C342" s="14" t="s">
        <v>283</v>
      </c>
      <c r="D342" s="14" t="s">
        <v>245</v>
      </c>
      <c r="E342" s="14" t="s">
        <v>284</v>
      </c>
      <c r="F342" s="16">
        <v>58000</v>
      </c>
      <c r="G342" s="38"/>
      <c r="H342" s="15" t="str">
        <f t="shared" si="5"/>
        <v/>
      </c>
    </row>
    <row r="343" spans="1:8" ht="15" customHeight="1" x14ac:dyDescent="0.25">
      <c r="A343" s="14">
        <v>338</v>
      </c>
      <c r="B343" s="43"/>
      <c r="C343" s="14" t="s">
        <v>295</v>
      </c>
      <c r="D343" s="14" t="s">
        <v>245</v>
      </c>
      <c r="E343" s="14" t="s">
        <v>284</v>
      </c>
      <c r="F343" s="16">
        <v>68000</v>
      </c>
      <c r="G343" s="38"/>
      <c r="H343" s="15" t="str">
        <f t="shared" si="5"/>
        <v/>
      </c>
    </row>
    <row r="344" spans="1:8" ht="15" customHeight="1" x14ac:dyDescent="0.25">
      <c r="A344" s="14">
        <v>339</v>
      </c>
      <c r="B344" s="43"/>
      <c r="C344" s="14" t="s">
        <v>246</v>
      </c>
      <c r="D344" s="14" t="s">
        <v>364</v>
      </c>
      <c r="E344" s="14" t="s">
        <v>284</v>
      </c>
      <c r="F344" s="16">
        <v>29500</v>
      </c>
      <c r="G344" s="38"/>
      <c r="H344" s="15" t="str">
        <f t="shared" si="5"/>
        <v/>
      </c>
    </row>
    <row r="345" spans="1:8" ht="15" customHeight="1" x14ac:dyDescent="0.25">
      <c r="A345" s="14">
        <v>340</v>
      </c>
      <c r="B345" s="43"/>
      <c r="C345" s="14" t="s">
        <v>247</v>
      </c>
      <c r="D345" s="14" t="s">
        <v>364</v>
      </c>
      <c r="E345" s="14" t="s">
        <v>284</v>
      </c>
      <c r="F345" s="16">
        <v>31000</v>
      </c>
      <c r="G345" s="38"/>
      <c r="H345" s="15" t="str">
        <f t="shared" si="5"/>
        <v/>
      </c>
    </row>
    <row r="346" spans="1:8" ht="15" customHeight="1" x14ac:dyDescent="0.25">
      <c r="A346" s="14">
        <v>341</v>
      </c>
      <c r="B346" s="43"/>
      <c r="C346" s="14" t="s">
        <v>254</v>
      </c>
      <c r="D346" s="14" t="s">
        <v>364</v>
      </c>
      <c r="E346" s="14" t="s">
        <v>284</v>
      </c>
      <c r="F346" s="16">
        <v>36000</v>
      </c>
      <c r="G346" s="38"/>
      <c r="H346" s="15" t="str">
        <f t="shared" si="5"/>
        <v/>
      </c>
    </row>
    <row r="347" spans="1:8" ht="15" customHeight="1" x14ac:dyDescent="0.25">
      <c r="A347" s="14">
        <v>342</v>
      </c>
      <c r="B347" s="43"/>
      <c r="C347" s="14" t="s">
        <v>255</v>
      </c>
      <c r="D347" s="14" t="s">
        <v>364</v>
      </c>
      <c r="E347" s="14" t="s">
        <v>284</v>
      </c>
      <c r="F347" s="16">
        <v>41000</v>
      </c>
      <c r="G347" s="38"/>
      <c r="H347" s="15" t="str">
        <f t="shared" si="5"/>
        <v/>
      </c>
    </row>
    <row r="348" spans="1:8" ht="15" customHeight="1" x14ac:dyDescent="0.25">
      <c r="A348" s="14">
        <v>343</v>
      </c>
      <c r="B348" s="43"/>
      <c r="C348" s="14" t="s">
        <v>283</v>
      </c>
      <c r="D348" s="14" t="s">
        <v>364</v>
      </c>
      <c r="E348" s="14" t="s">
        <v>284</v>
      </c>
      <c r="F348" s="16">
        <v>58000</v>
      </c>
      <c r="G348" s="38"/>
      <c r="H348" s="15" t="str">
        <f t="shared" si="5"/>
        <v/>
      </c>
    </row>
    <row r="349" spans="1:8" ht="15" customHeight="1" x14ac:dyDescent="0.25">
      <c r="A349" s="14">
        <v>344</v>
      </c>
      <c r="B349" s="44"/>
      <c r="C349" s="14" t="s">
        <v>295</v>
      </c>
      <c r="D349" s="14" t="s">
        <v>364</v>
      </c>
      <c r="E349" s="14" t="s">
        <v>284</v>
      </c>
      <c r="F349" s="16">
        <v>68000</v>
      </c>
      <c r="G349" s="38"/>
      <c r="H349" s="15" t="str">
        <f t="shared" si="5"/>
        <v/>
      </c>
    </row>
    <row r="350" spans="1:8" ht="15" customHeight="1" x14ac:dyDescent="0.25">
      <c r="A350" s="14">
        <v>345</v>
      </c>
      <c r="B350" s="6" t="s">
        <v>365</v>
      </c>
      <c r="C350" s="14" t="s">
        <v>309</v>
      </c>
      <c r="D350" s="14" t="s">
        <v>366</v>
      </c>
      <c r="E350" s="14" t="s">
        <v>284</v>
      </c>
      <c r="F350" s="16">
        <v>9500</v>
      </c>
      <c r="G350" s="38"/>
      <c r="H350" s="15" t="str">
        <f t="shared" si="5"/>
        <v/>
      </c>
    </row>
    <row r="351" spans="1:8" ht="15" customHeight="1" x14ac:dyDescent="0.25">
      <c r="A351" s="19">
        <v>346</v>
      </c>
      <c r="B351" s="42" t="s">
        <v>367</v>
      </c>
      <c r="C351" s="19" t="s">
        <v>309</v>
      </c>
      <c r="D351" s="19" t="s">
        <v>310</v>
      </c>
      <c r="E351" s="19" t="s">
        <v>284</v>
      </c>
      <c r="F351" s="21">
        <v>13500</v>
      </c>
      <c r="G351" s="38"/>
      <c r="H351" s="20" t="str">
        <f t="shared" si="5"/>
        <v/>
      </c>
    </row>
    <row r="352" spans="1:8" ht="15" customHeight="1" x14ac:dyDescent="0.25">
      <c r="A352" s="19">
        <v>347</v>
      </c>
      <c r="B352" s="43"/>
      <c r="C352" s="19" t="s">
        <v>309</v>
      </c>
      <c r="D352" s="19" t="s">
        <v>249</v>
      </c>
      <c r="E352" s="19" t="s">
        <v>284</v>
      </c>
      <c r="F352" s="21">
        <v>18500</v>
      </c>
      <c r="G352" s="38"/>
      <c r="H352" s="20" t="str">
        <f t="shared" si="5"/>
        <v/>
      </c>
    </row>
    <row r="353" spans="1:8" ht="15" customHeight="1" x14ac:dyDescent="0.25">
      <c r="A353" s="19">
        <v>348</v>
      </c>
      <c r="B353" s="43"/>
      <c r="C353" s="19" t="s">
        <v>309</v>
      </c>
      <c r="D353" s="19" t="s">
        <v>249</v>
      </c>
      <c r="E353" s="19" t="s">
        <v>284</v>
      </c>
      <c r="F353" s="21">
        <v>21000</v>
      </c>
      <c r="G353" s="38"/>
      <c r="H353" s="20" t="str">
        <f t="shared" si="5"/>
        <v/>
      </c>
    </row>
    <row r="354" spans="1:8" ht="15" customHeight="1" x14ac:dyDescent="0.25">
      <c r="A354" s="19">
        <v>349</v>
      </c>
      <c r="B354" s="44"/>
      <c r="C354" s="19" t="s">
        <v>309</v>
      </c>
      <c r="D354" s="19" t="s">
        <v>302</v>
      </c>
      <c r="E354" s="19" t="s">
        <v>284</v>
      </c>
      <c r="F354" s="21">
        <v>26000</v>
      </c>
      <c r="G354" s="38"/>
      <c r="H354" s="20" t="str">
        <f t="shared" si="5"/>
        <v/>
      </c>
    </row>
    <row r="355" spans="1:8" ht="15" customHeight="1" x14ac:dyDescent="0.25">
      <c r="A355" s="14">
        <v>350</v>
      </c>
      <c r="B355" s="49" t="s">
        <v>368</v>
      </c>
      <c r="C355" s="14" t="s">
        <v>309</v>
      </c>
      <c r="D355" s="14" t="s">
        <v>264</v>
      </c>
      <c r="E355" s="14" t="s">
        <v>284</v>
      </c>
      <c r="F355" s="16">
        <v>9500</v>
      </c>
      <c r="G355" s="38"/>
      <c r="H355" s="15" t="str">
        <f t="shared" si="5"/>
        <v/>
      </c>
    </row>
    <row r="356" spans="1:8" ht="15" customHeight="1" x14ac:dyDescent="0.25">
      <c r="A356" s="14">
        <v>351</v>
      </c>
      <c r="B356" s="44"/>
      <c r="C356" s="14" t="s">
        <v>309</v>
      </c>
      <c r="D356" s="14" t="s">
        <v>260</v>
      </c>
      <c r="E356" s="14" t="s">
        <v>284</v>
      </c>
      <c r="F356" s="16">
        <v>15000</v>
      </c>
      <c r="G356" s="38"/>
      <c r="H356" s="15" t="str">
        <f t="shared" si="5"/>
        <v/>
      </c>
    </row>
    <row r="357" spans="1:8" ht="15" customHeight="1" x14ac:dyDescent="0.25">
      <c r="A357" s="19">
        <v>352</v>
      </c>
      <c r="B357" s="42" t="s">
        <v>369</v>
      </c>
      <c r="C357" s="19" t="s">
        <v>309</v>
      </c>
      <c r="D357" s="19" t="s">
        <v>264</v>
      </c>
      <c r="E357" s="19" t="s">
        <v>284</v>
      </c>
      <c r="F357" s="21">
        <v>9500</v>
      </c>
      <c r="G357" s="38"/>
      <c r="H357" s="20" t="str">
        <f t="shared" si="5"/>
        <v/>
      </c>
    </row>
    <row r="358" spans="1:8" ht="15" customHeight="1" x14ac:dyDescent="0.25">
      <c r="A358" s="19">
        <v>353</v>
      </c>
      <c r="B358" s="44"/>
      <c r="C358" s="19" t="s">
        <v>309</v>
      </c>
      <c r="D358" s="19" t="s">
        <v>260</v>
      </c>
      <c r="E358" s="19" t="s">
        <v>284</v>
      </c>
      <c r="F358" s="21">
        <v>12000</v>
      </c>
      <c r="G358" s="38"/>
      <c r="H358" s="20" t="str">
        <f t="shared" si="5"/>
        <v/>
      </c>
    </row>
    <row r="359" spans="1:8" ht="15" customHeight="1" x14ac:dyDescent="0.25">
      <c r="A359" s="14">
        <v>354</v>
      </c>
      <c r="B359" s="49" t="s">
        <v>370</v>
      </c>
      <c r="C359" s="14" t="s">
        <v>285</v>
      </c>
      <c r="D359" s="14" t="s">
        <v>286</v>
      </c>
      <c r="E359" s="14" t="s">
        <v>284</v>
      </c>
      <c r="F359" s="16">
        <v>33500</v>
      </c>
      <c r="G359" s="38"/>
      <c r="H359" s="15" t="str">
        <f t="shared" si="5"/>
        <v/>
      </c>
    </row>
    <row r="360" spans="1:8" ht="15" customHeight="1" x14ac:dyDescent="0.25">
      <c r="A360" s="14">
        <v>355</v>
      </c>
      <c r="B360" s="43"/>
      <c r="C360" s="14" t="s">
        <v>287</v>
      </c>
      <c r="D360" s="14" t="s">
        <v>298</v>
      </c>
      <c r="E360" s="14" t="s">
        <v>284</v>
      </c>
      <c r="F360" s="16">
        <v>41000</v>
      </c>
      <c r="G360" s="38"/>
      <c r="H360" s="15" t="str">
        <f t="shared" si="5"/>
        <v/>
      </c>
    </row>
    <row r="361" spans="1:8" ht="15" customHeight="1" x14ac:dyDescent="0.25">
      <c r="A361" s="14">
        <v>356</v>
      </c>
      <c r="B361" s="44"/>
      <c r="C361" s="14" t="s">
        <v>288</v>
      </c>
      <c r="D361" s="14" t="s">
        <v>298</v>
      </c>
      <c r="E361" s="14" t="s">
        <v>284</v>
      </c>
      <c r="F361" s="16">
        <v>57000</v>
      </c>
      <c r="G361" s="38"/>
      <c r="H361" s="15" t="str">
        <f t="shared" si="5"/>
        <v/>
      </c>
    </row>
    <row r="362" spans="1:8" ht="15" customHeight="1" x14ac:dyDescent="0.25">
      <c r="A362" s="19">
        <v>357</v>
      </c>
      <c r="B362" s="42" t="s">
        <v>371</v>
      </c>
      <c r="C362" s="19" t="s">
        <v>309</v>
      </c>
      <c r="D362" s="19" t="s">
        <v>372</v>
      </c>
      <c r="E362" s="19" t="s">
        <v>284</v>
      </c>
      <c r="F362" s="21">
        <v>3500</v>
      </c>
      <c r="G362" s="38"/>
      <c r="H362" s="20" t="str">
        <f t="shared" si="5"/>
        <v/>
      </c>
    </row>
    <row r="363" spans="1:8" ht="15" customHeight="1" x14ac:dyDescent="0.25">
      <c r="A363" s="19">
        <v>358</v>
      </c>
      <c r="B363" s="43"/>
      <c r="C363" s="19" t="s">
        <v>309</v>
      </c>
      <c r="D363" s="19" t="s">
        <v>310</v>
      </c>
      <c r="E363" s="19" t="s">
        <v>284</v>
      </c>
      <c r="F363" s="21">
        <v>5700</v>
      </c>
      <c r="G363" s="38"/>
      <c r="H363" s="20" t="str">
        <f t="shared" si="5"/>
        <v/>
      </c>
    </row>
    <row r="364" spans="1:8" ht="15" customHeight="1" x14ac:dyDescent="0.25">
      <c r="A364" s="19">
        <v>359</v>
      </c>
      <c r="B364" s="43"/>
      <c r="C364" s="19" t="s">
        <v>309</v>
      </c>
      <c r="D364" s="19" t="s">
        <v>264</v>
      </c>
      <c r="E364" s="19" t="s">
        <v>284</v>
      </c>
      <c r="F364" s="21">
        <v>9500</v>
      </c>
      <c r="G364" s="38"/>
      <c r="H364" s="20" t="str">
        <f t="shared" si="5"/>
        <v/>
      </c>
    </row>
    <row r="365" spans="1:8" ht="15" customHeight="1" x14ac:dyDescent="0.25">
      <c r="A365" s="19">
        <v>360</v>
      </c>
      <c r="B365" s="43"/>
      <c r="C365" s="19" t="s">
        <v>309</v>
      </c>
      <c r="D365" s="19" t="s">
        <v>260</v>
      </c>
      <c r="E365" s="19" t="s">
        <v>284</v>
      </c>
      <c r="F365" s="21">
        <v>15000</v>
      </c>
      <c r="G365" s="38"/>
      <c r="H365" s="20" t="str">
        <f t="shared" si="5"/>
        <v/>
      </c>
    </row>
    <row r="366" spans="1:8" ht="15" customHeight="1" x14ac:dyDescent="0.25">
      <c r="A366" s="19">
        <v>361</v>
      </c>
      <c r="B366" s="43"/>
      <c r="C366" s="19" t="s">
        <v>247</v>
      </c>
      <c r="D366" s="19" t="s">
        <v>264</v>
      </c>
      <c r="E366" s="19" t="s">
        <v>284</v>
      </c>
      <c r="F366" s="21">
        <v>18500</v>
      </c>
      <c r="G366" s="38"/>
      <c r="H366" s="20" t="str">
        <f t="shared" si="5"/>
        <v/>
      </c>
    </row>
    <row r="367" spans="1:8" ht="15" customHeight="1" x14ac:dyDescent="0.25">
      <c r="A367" s="19">
        <v>362</v>
      </c>
      <c r="B367" s="43"/>
      <c r="C367" s="19" t="s">
        <v>254</v>
      </c>
      <c r="D367" s="19" t="s">
        <v>260</v>
      </c>
      <c r="E367" s="19" t="s">
        <v>284</v>
      </c>
      <c r="F367" s="21">
        <v>23500</v>
      </c>
      <c r="G367" s="38"/>
      <c r="H367" s="20" t="str">
        <f t="shared" si="5"/>
        <v/>
      </c>
    </row>
    <row r="368" spans="1:8" ht="15" customHeight="1" x14ac:dyDescent="0.25">
      <c r="A368" s="19">
        <v>363</v>
      </c>
      <c r="B368" s="44"/>
      <c r="C368" s="19" t="s">
        <v>255</v>
      </c>
      <c r="D368" s="19" t="s">
        <v>302</v>
      </c>
      <c r="E368" s="19" t="s">
        <v>284</v>
      </c>
      <c r="F368" s="21">
        <v>31000</v>
      </c>
      <c r="G368" s="38"/>
      <c r="H368" s="20" t="str">
        <f t="shared" si="5"/>
        <v/>
      </c>
    </row>
    <row r="369" spans="1:8" ht="15" customHeight="1" x14ac:dyDescent="0.25">
      <c r="A369" s="19">
        <v>364</v>
      </c>
      <c r="B369" s="42" t="s">
        <v>373</v>
      </c>
      <c r="C369" s="19" t="s">
        <v>246</v>
      </c>
      <c r="D369" s="19" t="s">
        <v>245</v>
      </c>
      <c r="E369" s="19" t="s">
        <v>284</v>
      </c>
      <c r="F369" s="21">
        <v>26000</v>
      </c>
      <c r="G369" s="38"/>
      <c r="H369" s="20" t="str">
        <f t="shared" si="5"/>
        <v/>
      </c>
    </row>
    <row r="370" spans="1:8" ht="15" customHeight="1" x14ac:dyDescent="0.25">
      <c r="A370" s="19">
        <v>365</v>
      </c>
      <c r="B370" s="43"/>
      <c r="C370" s="19" t="s">
        <v>247</v>
      </c>
      <c r="D370" s="19" t="s">
        <v>245</v>
      </c>
      <c r="E370" s="19" t="s">
        <v>284</v>
      </c>
      <c r="F370" s="21">
        <v>28500</v>
      </c>
      <c r="G370" s="38"/>
      <c r="H370" s="20" t="str">
        <f t="shared" si="5"/>
        <v/>
      </c>
    </row>
    <row r="371" spans="1:8" ht="15" customHeight="1" x14ac:dyDescent="0.25">
      <c r="A371" s="19">
        <v>366</v>
      </c>
      <c r="B371" s="43"/>
      <c r="C371" s="19" t="s">
        <v>254</v>
      </c>
      <c r="D371" s="19" t="s">
        <v>245</v>
      </c>
      <c r="E371" s="19" t="s">
        <v>284</v>
      </c>
      <c r="F371" s="21">
        <v>31000</v>
      </c>
      <c r="G371" s="38"/>
      <c r="H371" s="20" t="str">
        <f t="shared" si="5"/>
        <v/>
      </c>
    </row>
    <row r="372" spans="1:8" ht="15" customHeight="1" x14ac:dyDescent="0.25">
      <c r="A372" s="19">
        <v>367</v>
      </c>
      <c r="B372" s="43"/>
      <c r="C372" s="19" t="s">
        <v>255</v>
      </c>
      <c r="D372" s="19" t="s">
        <v>245</v>
      </c>
      <c r="E372" s="19" t="s">
        <v>284</v>
      </c>
      <c r="F372" s="21">
        <v>36000</v>
      </c>
      <c r="G372" s="38"/>
      <c r="H372" s="20" t="str">
        <f t="shared" si="5"/>
        <v/>
      </c>
    </row>
    <row r="373" spans="1:8" ht="15" customHeight="1" x14ac:dyDescent="0.25">
      <c r="A373" s="19">
        <v>368</v>
      </c>
      <c r="B373" s="43"/>
      <c r="C373" s="19" t="s">
        <v>283</v>
      </c>
      <c r="D373" s="19" t="s">
        <v>245</v>
      </c>
      <c r="E373" s="19" t="s">
        <v>284</v>
      </c>
      <c r="F373" s="21">
        <v>45500</v>
      </c>
      <c r="G373" s="38"/>
      <c r="H373" s="20" t="str">
        <f t="shared" si="5"/>
        <v/>
      </c>
    </row>
    <row r="374" spans="1:8" ht="15" customHeight="1" x14ac:dyDescent="0.25">
      <c r="A374" s="19">
        <v>369</v>
      </c>
      <c r="B374" s="43"/>
      <c r="C374" s="19" t="s">
        <v>295</v>
      </c>
      <c r="D374" s="19" t="s">
        <v>245</v>
      </c>
      <c r="E374" s="19" t="s">
        <v>284</v>
      </c>
      <c r="F374" s="21">
        <v>55500</v>
      </c>
      <c r="G374" s="38"/>
      <c r="H374" s="20" t="str">
        <f t="shared" si="5"/>
        <v/>
      </c>
    </row>
    <row r="375" spans="1:8" ht="15" customHeight="1" x14ac:dyDescent="0.25">
      <c r="A375" s="19">
        <v>370</v>
      </c>
      <c r="B375" s="43"/>
      <c r="C375" s="19" t="s">
        <v>285</v>
      </c>
      <c r="D375" s="19" t="s">
        <v>245</v>
      </c>
      <c r="E375" s="19" t="s">
        <v>284</v>
      </c>
      <c r="F375" s="21">
        <v>80000</v>
      </c>
      <c r="G375" s="38"/>
      <c r="H375" s="20" t="str">
        <f t="shared" si="5"/>
        <v/>
      </c>
    </row>
    <row r="376" spans="1:8" ht="15" customHeight="1" x14ac:dyDescent="0.25">
      <c r="A376" s="19">
        <v>371</v>
      </c>
      <c r="B376" s="43"/>
      <c r="C376" s="19" t="s">
        <v>287</v>
      </c>
      <c r="D376" s="19" t="s">
        <v>245</v>
      </c>
      <c r="E376" s="19" t="s">
        <v>284</v>
      </c>
      <c r="F376" s="21">
        <v>91080</v>
      </c>
      <c r="G376" s="38"/>
      <c r="H376" s="20" t="str">
        <f t="shared" si="5"/>
        <v/>
      </c>
    </row>
    <row r="377" spans="1:8" ht="15" customHeight="1" x14ac:dyDescent="0.25">
      <c r="A377" s="19">
        <v>372</v>
      </c>
      <c r="B377" s="44"/>
      <c r="C377" s="19" t="s">
        <v>288</v>
      </c>
      <c r="D377" s="19" t="s">
        <v>245</v>
      </c>
      <c r="E377" s="19" t="s">
        <v>284</v>
      </c>
      <c r="F377" s="21">
        <v>110000</v>
      </c>
      <c r="G377" s="38"/>
      <c r="H377" s="20" t="str">
        <f t="shared" si="5"/>
        <v/>
      </c>
    </row>
    <row r="378" spans="1:8" ht="15" customHeight="1" x14ac:dyDescent="0.25">
      <c r="A378" s="14">
        <v>373</v>
      </c>
      <c r="B378" s="49" t="s">
        <v>374</v>
      </c>
      <c r="C378" s="14" t="s">
        <v>246</v>
      </c>
      <c r="D378" s="14" t="s">
        <v>245</v>
      </c>
      <c r="E378" s="14" t="s">
        <v>284</v>
      </c>
      <c r="F378" s="16">
        <v>26000</v>
      </c>
      <c r="G378" s="38"/>
      <c r="H378" s="15" t="str">
        <f t="shared" si="5"/>
        <v/>
      </c>
    </row>
    <row r="379" spans="1:8" ht="15" customHeight="1" x14ac:dyDescent="0.25">
      <c r="A379" s="14">
        <v>374</v>
      </c>
      <c r="B379" s="43"/>
      <c r="C379" s="14" t="s">
        <v>247</v>
      </c>
      <c r="D379" s="14" t="s">
        <v>245</v>
      </c>
      <c r="E379" s="14" t="s">
        <v>284</v>
      </c>
      <c r="F379" s="16">
        <v>28500</v>
      </c>
      <c r="G379" s="38"/>
      <c r="H379" s="15" t="str">
        <f t="shared" si="5"/>
        <v/>
      </c>
    </row>
    <row r="380" spans="1:8" ht="15" customHeight="1" x14ac:dyDescent="0.25">
      <c r="A380" s="14">
        <v>375</v>
      </c>
      <c r="B380" s="43"/>
      <c r="C380" s="14" t="s">
        <v>254</v>
      </c>
      <c r="D380" s="14" t="s">
        <v>245</v>
      </c>
      <c r="E380" s="14" t="s">
        <v>284</v>
      </c>
      <c r="F380" s="16">
        <v>31000</v>
      </c>
      <c r="G380" s="38"/>
      <c r="H380" s="15" t="str">
        <f t="shared" si="5"/>
        <v/>
      </c>
    </row>
    <row r="381" spans="1:8" ht="15" customHeight="1" x14ac:dyDescent="0.25">
      <c r="A381" s="14">
        <v>376</v>
      </c>
      <c r="B381" s="43"/>
      <c r="C381" s="14" t="s">
        <v>255</v>
      </c>
      <c r="D381" s="14" t="s">
        <v>245</v>
      </c>
      <c r="E381" s="14" t="s">
        <v>284</v>
      </c>
      <c r="F381" s="16">
        <v>36000</v>
      </c>
      <c r="G381" s="38"/>
      <c r="H381" s="15" t="str">
        <f t="shared" si="5"/>
        <v/>
      </c>
    </row>
    <row r="382" spans="1:8" ht="15" customHeight="1" x14ac:dyDescent="0.25">
      <c r="A382" s="14">
        <v>377</v>
      </c>
      <c r="B382" s="43"/>
      <c r="C382" s="14" t="s">
        <v>283</v>
      </c>
      <c r="D382" s="14" t="s">
        <v>245</v>
      </c>
      <c r="E382" s="14" t="s">
        <v>284</v>
      </c>
      <c r="F382" s="16">
        <v>45500</v>
      </c>
      <c r="G382" s="38"/>
      <c r="H382" s="15" t="str">
        <f t="shared" si="5"/>
        <v/>
      </c>
    </row>
    <row r="383" spans="1:8" ht="15" customHeight="1" x14ac:dyDescent="0.25">
      <c r="A383" s="14">
        <v>378</v>
      </c>
      <c r="B383" s="43"/>
      <c r="C383" s="14" t="s">
        <v>295</v>
      </c>
      <c r="D383" s="14" t="s">
        <v>245</v>
      </c>
      <c r="E383" s="14" t="s">
        <v>284</v>
      </c>
      <c r="F383" s="16">
        <v>55500</v>
      </c>
      <c r="G383" s="38"/>
      <c r="H383" s="15" t="str">
        <f t="shared" si="5"/>
        <v/>
      </c>
    </row>
    <row r="384" spans="1:8" ht="15" customHeight="1" x14ac:dyDescent="0.25">
      <c r="A384" s="14">
        <v>379</v>
      </c>
      <c r="B384" s="44"/>
      <c r="C384" s="14" t="s">
        <v>285</v>
      </c>
      <c r="D384" s="14" t="s">
        <v>245</v>
      </c>
      <c r="E384" s="14" t="s">
        <v>284</v>
      </c>
      <c r="F384" s="16">
        <v>80000</v>
      </c>
      <c r="G384" s="38"/>
      <c r="H384" s="15" t="str">
        <f t="shared" si="5"/>
        <v/>
      </c>
    </row>
    <row r="385" spans="1:8" ht="15" customHeight="1" x14ac:dyDescent="0.25">
      <c r="A385" s="19">
        <v>380</v>
      </c>
      <c r="B385" s="42" t="s">
        <v>375</v>
      </c>
      <c r="C385" s="19" t="s">
        <v>246</v>
      </c>
      <c r="D385" s="19" t="s">
        <v>245</v>
      </c>
      <c r="E385" s="19" t="s">
        <v>284</v>
      </c>
      <c r="F385" s="21">
        <v>26000</v>
      </c>
      <c r="G385" s="38"/>
      <c r="H385" s="20" t="str">
        <f t="shared" si="5"/>
        <v/>
      </c>
    </row>
    <row r="386" spans="1:8" ht="15" customHeight="1" x14ac:dyDescent="0.25">
      <c r="A386" s="19">
        <v>381</v>
      </c>
      <c r="B386" s="43"/>
      <c r="C386" s="19" t="s">
        <v>247</v>
      </c>
      <c r="D386" s="19" t="s">
        <v>245</v>
      </c>
      <c r="E386" s="19" t="s">
        <v>284</v>
      </c>
      <c r="F386" s="21">
        <v>28500</v>
      </c>
      <c r="G386" s="38"/>
      <c r="H386" s="20" t="str">
        <f t="shared" si="5"/>
        <v/>
      </c>
    </row>
    <row r="387" spans="1:8" ht="15" customHeight="1" x14ac:dyDescent="0.25">
      <c r="A387" s="19">
        <v>382</v>
      </c>
      <c r="B387" s="43"/>
      <c r="C387" s="19" t="s">
        <v>254</v>
      </c>
      <c r="D387" s="19" t="s">
        <v>245</v>
      </c>
      <c r="E387" s="19" t="s">
        <v>284</v>
      </c>
      <c r="F387" s="21">
        <v>31000</v>
      </c>
      <c r="G387" s="38"/>
      <c r="H387" s="20" t="str">
        <f t="shared" si="5"/>
        <v/>
      </c>
    </row>
    <row r="388" spans="1:8" ht="15" customHeight="1" x14ac:dyDescent="0.25">
      <c r="A388" s="19">
        <v>383</v>
      </c>
      <c r="B388" s="43"/>
      <c r="C388" s="19" t="s">
        <v>255</v>
      </c>
      <c r="D388" s="19" t="s">
        <v>245</v>
      </c>
      <c r="E388" s="19" t="s">
        <v>284</v>
      </c>
      <c r="F388" s="21">
        <v>36000</v>
      </c>
      <c r="G388" s="38"/>
      <c r="H388" s="20" t="str">
        <f t="shared" si="5"/>
        <v/>
      </c>
    </row>
    <row r="389" spans="1:8" ht="15" customHeight="1" x14ac:dyDescent="0.25">
      <c r="A389" s="19">
        <v>384</v>
      </c>
      <c r="B389" s="43"/>
      <c r="C389" s="19" t="s">
        <v>283</v>
      </c>
      <c r="D389" s="19" t="s">
        <v>245</v>
      </c>
      <c r="E389" s="19" t="s">
        <v>284</v>
      </c>
      <c r="F389" s="21">
        <v>45500</v>
      </c>
      <c r="G389" s="38"/>
      <c r="H389" s="20" t="str">
        <f t="shared" si="5"/>
        <v/>
      </c>
    </row>
    <row r="390" spans="1:8" ht="15" customHeight="1" x14ac:dyDescent="0.25">
      <c r="A390" s="19">
        <v>385</v>
      </c>
      <c r="B390" s="43"/>
      <c r="C390" s="19" t="s">
        <v>295</v>
      </c>
      <c r="D390" s="19" t="s">
        <v>245</v>
      </c>
      <c r="E390" s="19" t="s">
        <v>284</v>
      </c>
      <c r="F390" s="21">
        <v>55500</v>
      </c>
      <c r="G390" s="38"/>
      <c r="H390" s="20" t="str">
        <f t="shared" ref="H390:H453" si="6">IF(G390="","",F390*G390)</f>
        <v/>
      </c>
    </row>
    <row r="391" spans="1:8" ht="15" customHeight="1" x14ac:dyDescent="0.25">
      <c r="A391" s="19">
        <v>386</v>
      </c>
      <c r="B391" s="44"/>
      <c r="C391" s="19" t="s">
        <v>285</v>
      </c>
      <c r="D391" s="19" t="s">
        <v>245</v>
      </c>
      <c r="E391" s="19" t="s">
        <v>284</v>
      </c>
      <c r="F391" s="21">
        <v>80000</v>
      </c>
      <c r="G391" s="38"/>
      <c r="H391" s="20" t="str">
        <f t="shared" si="6"/>
        <v/>
      </c>
    </row>
    <row r="392" spans="1:8" ht="15" customHeight="1" x14ac:dyDescent="0.25">
      <c r="A392" s="14">
        <v>387</v>
      </c>
      <c r="B392" s="49" t="s">
        <v>376</v>
      </c>
      <c r="C392" s="14" t="s">
        <v>246</v>
      </c>
      <c r="D392" s="14" t="s">
        <v>245</v>
      </c>
      <c r="E392" s="14" t="s">
        <v>284</v>
      </c>
      <c r="F392" s="16">
        <v>26000</v>
      </c>
      <c r="G392" s="38"/>
      <c r="H392" s="15" t="str">
        <f t="shared" si="6"/>
        <v/>
      </c>
    </row>
    <row r="393" spans="1:8" ht="15" customHeight="1" x14ac:dyDescent="0.25">
      <c r="A393" s="14">
        <v>388</v>
      </c>
      <c r="B393" s="43"/>
      <c r="C393" s="14" t="s">
        <v>247</v>
      </c>
      <c r="D393" s="14" t="s">
        <v>245</v>
      </c>
      <c r="E393" s="14" t="s">
        <v>284</v>
      </c>
      <c r="F393" s="16">
        <v>28500</v>
      </c>
      <c r="G393" s="38"/>
      <c r="H393" s="15" t="str">
        <f t="shared" si="6"/>
        <v/>
      </c>
    </row>
    <row r="394" spans="1:8" ht="15" customHeight="1" x14ac:dyDescent="0.25">
      <c r="A394" s="14">
        <v>389</v>
      </c>
      <c r="B394" s="43"/>
      <c r="C394" s="14" t="s">
        <v>254</v>
      </c>
      <c r="D394" s="14" t="s">
        <v>245</v>
      </c>
      <c r="E394" s="14" t="s">
        <v>284</v>
      </c>
      <c r="F394" s="16">
        <v>31000</v>
      </c>
      <c r="G394" s="38"/>
      <c r="H394" s="15" t="str">
        <f t="shared" si="6"/>
        <v/>
      </c>
    </row>
    <row r="395" spans="1:8" ht="15" customHeight="1" x14ac:dyDescent="0.25">
      <c r="A395" s="14">
        <v>390</v>
      </c>
      <c r="B395" s="43"/>
      <c r="C395" s="14" t="s">
        <v>255</v>
      </c>
      <c r="D395" s="14" t="s">
        <v>245</v>
      </c>
      <c r="E395" s="14" t="s">
        <v>284</v>
      </c>
      <c r="F395" s="16">
        <v>36000</v>
      </c>
      <c r="G395" s="38"/>
      <c r="H395" s="15" t="str">
        <f t="shared" si="6"/>
        <v/>
      </c>
    </row>
    <row r="396" spans="1:8" ht="15" customHeight="1" x14ac:dyDescent="0.25">
      <c r="A396" s="14">
        <v>391</v>
      </c>
      <c r="B396" s="43"/>
      <c r="C396" s="14" t="s">
        <v>283</v>
      </c>
      <c r="D396" s="14" t="s">
        <v>245</v>
      </c>
      <c r="E396" s="14" t="s">
        <v>284</v>
      </c>
      <c r="F396" s="16">
        <v>45500</v>
      </c>
      <c r="G396" s="38"/>
      <c r="H396" s="15" t="str">
        <f t="shared" si="6"/>
        <v/>
      </c>
    </row>
    <row r="397" spans="1:8" ht="15" customHeight="1" x14ac:dyDescent="0.25">
      <c r="A397" s="14">
        <v>392</v>
      </c>
      <c r="B397" s="44"/>
      <c r="C397" s="14" t="s">
        <v>295</v>
      </c>
      <c r="D397" s="14" t="s">
        <v>245</v>
      </c>
      <c r="E397" s="14" t="s">
        <v>284</v>
      </c>
      <c r="F397" s="16">
        <v>55500</v>
      </c>
      <c r="G397" s="38"/>
      <c r="H397" s="15" t="str">
        <f t="shared" si="6"/>
        <v/>
      </c>
    </row>
    <row r="398" spans="1:8" ht="15" customHeight="1" x14ac:dyDescent="0.25">
      <c r="A398" s="14">
        <v>393</v>
      </c>
      <c r="B398" s="49" t="s">
        <v>377</v>
      </c>
      <c r="C398" s="14" t="s">
        <v>378</v>
      </c>
      <c r="D398" s="14" t="s">
        <v>260</v>
      </c>
      <c r="E398" s="14" t="s">
        <v>284</v>
      </c>
      <c r="F398" s="16"/>
      <c r="G398" s="38"/>
      <c r="H398" s="15" t="str">
        <f t="shared" si="6"/>
        <v/>
      </c>
    </row>
    <row r="399" spans="1:8" ht="15" customHeight="1" x14ac:dyDescent="0.25">
      <c r="A399" s="14">
        <v>394</v>
      </c>
      <c r="B399" s="43"/>
      <c r="C399" s="14" t="s">
        <v>309</v>
      </c>
      <c r="D399" s="14" t="s">
        <v>310</v>
      </c>
      <c r="E399" s="14" t="s">
        <v>284</v>
      </c>
      <c r="F399" s="16">
        <v>4000</v>
      </c>
      <c r="G399" s="38"/>
      <c r="H399" s="15" t="str">
        <f t="shared" si="6"/>
        <v/>
      </c>
    </row>
    <row r="400" spans="1:8" ht="15" customHeight="1" x14ac:dyDescent="0.25">
      <c r="A400" s="14">
        <v>395</v>
      </c>
      <c r="B400" s="43"/>
      <c r="C400" s="14" t="s">
        <v>309</v>
      </c>
      <c r="D400" s="14" t="s">
        <v>264</v>
      </c>
      <c r="E400" s="14" t="s">
        <v>284</v>
      </c>
      <c r="F400" s="16">
        <v>9500</v>
      </c>
      <c r="G400" s="38"/>
      <c r="H400" s="15" t="str">
        <f t="shared" si="6"/>
        <v/>
      </c>
    </row>
    <row r="401" spans="1:8" ht="15" customHeight="1" x14ac:dyDescent="0.25">
      <c r="A401" s="14">
        <v>396</v>
      </c>
      <c r="B401" s="43"/>
      <c r="C401" s="14" t="s">
        <v>309</v>
      </c>
      <c r="D401" s="14" t="s">
        <v>302</v>
      </c>
      <c r="E401" s="14" t="s">
        <v>284</v>
      </c>
      <c r="F401" s="16">
        <v>12000</v>
      </c>
      <c r="G401" s="38"/>
      <c r="H401" s="15" t="str">
        <f t="shared" si="6"/>
        <v/>
      </c>
    </row>
    <row r="402" spans="1:8" ht="15" customHeight="1" x14ac:dyDescent="0.25">
      <c r="A402" s="14">
        <v>397</v>
      </c>
      <c r="B402" s="44"/>
      <c r="C402" s="14" t="s">
        <v>255</v>
      </c>
      <c r="D402" s="14" t="s">
        <v>266</v>
      </c>
      <c r="E402" s="14" t="s">
        <v>284</v>
      </c>
      <c r="F402" s="16">
        <v>21000</v>
      </c>
      <c r="G402" s="38"/>
      <c r="H402" s="15" t="str">
        <f t="shared" si="6"/>
        <v/>
      </c>
    </row>
    <row r="403" spans="1:8" ht="15" customHeight="1" x14ac:dyDescent="0.25">
      <c r="A403" s="19">
        <v>398</v>
      </c>
      <c r="B403" s="4" t="s">
        <v>379</v>
      </c>
      <c r="C403" s="19" t="s">
        <v>309</v>
      </c>
      <c r="D403" s="19" t="s">
        <v>380</v>
      </c>
      <c r="E403" s="19" t="s">
        <v>284</v>
      </c>
      <c r="F403" s="21">
        <v>7500</v>
      </c>
      <c r="G403" s="38"/>
      <c r="H403" s="20" t="str">
        <f t="shared" si="6"/>
        <v/>
      </c>
    </row>
    <row r="404" spans="1:8" ht="15" customHeight="1" x14ac:dyDescent="0.25">
      <c r="A404" s="19">
        <v>399</v>
      </c>
      <c r="B404" s="42" t="s">
        <v>381</v>
      </c>
      <c r="C404" s="19" t="s">
        <v>309</v>
      </c>
      <c r="D404" s="19" t="s">
        <v>264</v>
      </c>
      <c r="E404" s="19" t="s">
        <v>284</v>
      </c>
      <c r="F404" s="21">
        <v>28500</v>
      </c>
      <c r="G404" s="38"/>
      <c r="H404" s="20" t="str">
        <f t="shared" si="6"/>
        <v/>
      </c>
    </row>
    <row r="405" spans="1:8" ht="15" customHeight="1" x14ac:dyDescent="0.25">
      <c r="A405" s="19">
        <v>400</v>
      </c>
      <c r="B405" s="44"/>
      <c r="C405" s="19" t="s">
        <v>309</v>
      </c>
      <c r="D405" s="19" t="s">
        <v>260</v>
      </c>
      <c r="E405" s="19" t="s">
        <v>284</v>
      </c>
      <c r="F405" s="21">
        <v>36000</v>
      </c>
      <c r="G405" s="38"/>
      <c r="H405" s="20" t="str">
        <f t="shared" si="6"/>
        <v/>
      </c>
    </row>
    <row r="406" spans="1:8" ht="15" customHeight="1" x14ac:dyDescent="0.25">
      <c r="A406" s="14">
        <v>401</v>
      </c>
      <c r="B406" s="49" t="s">
        <v>382</v>
      </c>
      <c r="C406" s="14" t="s">
        <v>338</v>
      </c>
      <c r="D406" s="14" t="s">
        <v>264</v>
      </c>
      <c r="E406" s="14" t="s">
        <v>284</v>
      </c>
      <c r="F406" s="16">
        <v>26000</v>
      </c>
      <c r="G406" s="38"/>
      <c r="H406" s="15" t="str">
        <f t="shared" si="6"/>
        <v/>
      </c>
    </row>
    <row r="407" spans="1:8" ht="15" customHeight="1" x14ac:dyDescent="0.25">
      <c r="A407" s="14">
        <v>402</v>
      </c>
      <c r="B407" s="43"/>
      <c r="C407" s="14" t="s">
        <v>283</v>
      </c>
      <c r="D407" s="14" t="s">
        <v>245</v>
      </c>
      <c r="E407" s="14" t="s">
        <v>284</v>
      </c>
      <c r="F407" s="16">
        <v>45500</v>
      </c>
      <c r="G407" s="38"/>
      <c r="H407" s="15" t="str">
        <f t="shared" si="6"/>
        <v/>
      </c>
    </row>
    <row r="408" spans="1:8" ht="15" customHeight="1" x14ac:dyDescent="0.25">
      <c r="A408" s="14">
        <v>403</v>
      </c>
      <c r="B408" s="44"/>
      <c r="C408" s="14" t="s">
        <v>295</v>
      </c>
      <c r="D408" s="14" t="s">
        <v>245</v>
      </c>
      <c r="E408" s="14" t="s">
        <v>284</v>
      </c>
      <c r="F408" s="16">
        <v>55500</v>
      </c>
      <c r="G408" s="38"/>
      <c r="H408" s="15" t="str">
        <f t="shared" si="6"/>
        <v/>
      </c>
    </row>
    <row r="409" spans="1:8" ht="15" customHeight="1" x14ac:dyDescent="0.25">
      <c r="A409" s="19">
        <v>404</v>
      </c>
      <c r="B409" s="42" t="s">
        <v>276</v>
      </c>
      <c r="C409" s="19" t="s">
        <v>247</v>
      </c>
      <c r="D409" s="19" t="s">
        <v>245</v>
      </c>
      <c r="E409" s="19" t="s">
        <v>284</v>
      </c>
      <c r="F409" s="21">
        <v>26000</v>
      </c>
      <c r="G409" s="38"/>
      <c r="H409" s="20" t="str">
        <f t="shared" si="6"/>
        <v/>
      </c>
    </row>
    <row r="410" spans="1:8" ht="15" customHeight="1" x14ac:dyDescent="0.25">
      <c r="A410" s="19">
        <v>405</v>
      </c>
      <c r="B410" s="43"/>
      <c r="C410" s="19" t="s">
        <v>254</v>
      </c>
      <c r="D410" s="19" t="s">
        <v>245</v>
      </c>
      <c r="E410" s="19" t="s">
        <v>284</v>
      </c>
      <c r="F410" s="21">
        <v>31000</v>
      </c>
      <c r="G410" s="38"/>
      <c r="H410" s="20" t="str">
        <f t="shared" si="6"/>
        <v/>
      </c>
    </row>
    <row r="411" spans="1:8" ht="15" customHeight="1" x14ac:dyDescent="0.25">
      <c r="A411" s="19">
        <v>406</v>
      </c>
      <c r="B411" s="43"/>
      <c r="C411" s="19" t="s">
        <v>255</v>
      </c>
      <c r="D411" s="19" t="s">
        <v>245</v>
      </c>
      <c r="E411" s="19" t="s">
        <v>284</v>
      </c>
      <c r="F411" s="21">
        <v>36000</v>
      </c>
      <c r="G411" s="38"/>
      <c r="H411" s="20" t="str">
        <f t="shared" si="6"/>
        <v/>
      </c>
    </row>
    <row r="412" spans="1:8" ht="15" customHeight="1" x14ac:dyDescent="0.25">
      <c r="A412" s="19">
        <v>407</v>
      </c>
      <c r="B412" s="44"/>
      <c r="C412" s="19" t="s">
        <v>283</v>
      </c>
      <c r="D412" s="19" t="s">
        <v>245</v>
      </c>
      <c r="E412" s="19" t="s">
        <v>284</v>
      </c>
      <c r="F412" s="21">
        <v>45500</v>
      </c>
      <c r="G412" s="38"/>
      <c r="H412" s="20" t="str">
        <f t="shared" si="6"/>
        <v/>
      </c>
    </row>
    <row r="413" spans="1:8" ht="21.75" customHeight="1" x14ac:dyDescent="0.25">
      <c r="A413" s="78" t="s">
        <v>383</v>
      </c>
      <c r="B413" s="61"/>
      <c r="C413" s="61"/>
      <c r="D413" s="61"/>
      <c r="E413" s="61"/>
      <c r="F413" s="61"/>
      <c r="G413" s="79"/>
      <c r="H413" s="80"/>
    </row>
    <row r="414" spans="1:8" ht="15" customHeight="1" x14ac:dyDescent="0.25">
      <c r="A414" s="14">
        <v>1</v>
      </c>
      <c r="B414" s="6" t="s">
        <v>384</v>
      </c>
      <c r="C414" s="14"/>
      <c r="D414" s="14"/>
      <c r="E414" s="14"/>
      <c r="F414" s="16"/>
      <c r="G414" s="38"/>
      <c r="H414" s="15" t="str">
        <f t="shared" ref="H414:H423" si="7">IF(G414="","",F414*G414)</f>
        <v/>
      </c>
    </row>
    <row r="415" spans="1:8" ht="15" customHeight="1" x14ac:dyDescent="0.25">
      <c r="A415" s="19">
        <v>2</v>
      </c>
      <c r="B415" s="4" t="s">
        <v>385</v>
      </c>
      <c r="C415" s="19" t="s">
        <v>309</v>
      </c>
      <c r="D415" s="19" t="s">
        <v>386</v>
      </c>
      <c r="E415" s="19" t="s">
        <v>284</v>
      </c>
      <c r="F415" s="21">
        <v>2800</v>
      </c>
      <c r="G415" s="38"/>
      <c r="H415" s="20" t="str">
        <f t="shared" si="7"/>
        <v/>
      </c>
    </row>
    <row r="416" spans="1:8" ht="15" customHeight="1" x14ac:dyDescent="0.25">
      <c r="A416" s="14">
        <v>3</v>
      </c>
      <c r="B416" s="6" t="s">
        <v>387</v>
      </c>
      <c r="C416" s="14" t="s">
        <v>309</v>
      </c>
      <c r="D416" s="14" t="s">
        <v>372</v>
      </c>
      <c r="E416" s="14" t="s">
        <v>284</v>
      </c>
      <c r="F416" s="16">
        <v>4500</v>
      </c>
      <c r="G416" s="38"/>
      <c r="H416" s="15" t="str">
        <f t="shared" si="7"/>
        <v/>
      </c>
    </row>
    <row r="417" spans="1:8" ht="23.25" customHeight="1" x14ac:dyDescent="0.25">
      <c r="A417" s="19">
        <v>4</v>
      </c>
      <c r="B417" s="4" t="s">
        <v>388</v>
      </c>
      <c r="C417" s="19" t="s">
        <v>309</v>
      </c>
      <c r="D417" s="19" t="s">
        <v>389</v>
      </c>
      <c r="E417" s="19" t="s">
        <v>284</v>
      </c>
      <c r="F417" s="21">
        <v>12500</v>
      </c>
      <c r="G417" s="38"/>
      <c r="H417" s="20" t="str">
        <f t="shared" si="7"/>
        <v/>
      </c>
    </row>
    <row r="418" spans="1:8" ht="23.25" customHeight="1" x14ac:dyDescent="0.25">
      <c r="A418" s="14">
        <v>5</v>
      </c>
      <c r="B418" s="6" t="s">
        <v>390</v>
      </c>
      <c r="C418" s="14" t="s">
        <v>309</v>
      </c>
      <c r="D418" s="14" t="s">
        <v>389</v>
      </c>
      <c r="E418" s="14" t="s">
        <v>284</v>
      </c>
      <c r="F418" s="16">
        <v>12500</v>
      </c>
      <c r="G418" s="38"/>
      <c r="H418" s="15" t="str">
        <f t="shared" si="7"/>
        <v/>
      </c>
    </row>
    <row r="419" spans="1:8" ht="23.25" customHeight="1" x14ac:dyDescent="0.25">
      <c r="A419" s="14">
        <v>6</v>
      </c>
      <c r="B419" s="6" t="s">
        <v>391</v>
      </c>
      <c r="C419" s="14" t="s">
        <v>309</v>
      </c>
      <c r="D419" s="14" t="s">
        <v>389</v>
      </c>
      <c r="E419" s="14" t="s">
        <v>284</v>
      </c>
      <c r="F419" s="16">
        <v>12500</v>
      </c>
      <c r="G419" s="38"/>
      <c r="H419" s="15" t="str">
        <f t="shared" si="7"/>
        <v/>
      </c>
    </row>
    <row r="420" spans="1:8" ht="23.25" customHeight="1" x14ac:dyDescent="0.25">
      <c r="A420" s="19">
        <v>7</v>
      </c>
      <c r="B420" s="4" t="s">
        <v>392</v>
      </c>
      <c r="C420" s="19" t="s">
        <v>309</v>
      </c>
      <c r="D420" s="19" t="s">
        <v>389</v>
      </c>
      <c r="E420" s="19" t="s">
        <v>284</v>
      </c>
      <c r="F420" s="21">
        <v>12500</v>
      </c>
      <c r="G420" s="38"/>
      <c r="H420" s="20" t="str">
        <f t="shared" si="7"/>
        <v/>
      </c>
    </row>
    <row r="421" spans="1:8" ht="23.25" customHeight="1" x14ac:dyDescent="0.25">
      <c r="A421" s="14">
        <v>8</v>
      </c>
      <c r="B421" s="6" t="s">
        <v>393</v>
      </c>
      <c r="C421" s="14" t="s">
        <v>309</v>
      </c>
      <c r="D421" s="14" t="s">
        <v>389</v>
      </c>
      <c r="E421" s="14" t="s">
        <v>284</v>
      </c>
      <c r="F421" s="16">
        <v>12500</v>
      </c>
      <c r="G421" s="38"/>
      <c r="H421" s="15" t="str">
        <f t="shared" si="7"/>
        <v/>
      </c>
    </row>
    <row r="422" spans="1:8" ht="23.25" customHeight="1" x14ac:dyDescent="0.25">
      <c r="A422" s="19">
        <v>9</v>
      </c>
      <c r="B422" s="4" t="s">
        <v>394</v>
      </c>
      <c r="C422" s="19" t="s">
        <v>309</v>
      </c>
      <c r="D422" s="19" t="s">
        <v>389</v>
      </c>
      <c r="E422" s="19" t="s">
        <v>284</v>
      </c>
      <c r="F422" s="21">
        <v>12500</v>
      </c>
      <c r="G422" s="38"/>
      <c r="H422" s="20" t="str">
        <f t="shared" si="7"/>
        <v/>
      </c>
    </row>
    <row r="423" spans="1:8" ht="15" customHeight="1" x14ac:dyDescent="0.25">
      <c r="A423" s="19">
        <v>10</v>
      </c>
      <c r="B423" s="4" t="s">
        <v>395</v>
      </c>
      <c r="C423" s="19" t="s">
        <v>309</v>
      </c>
      <c r="D423" s="19" t="s">
        <v>386</v>
      </c>
      <c r="E423" s="19" t="s">
        <v>284</v>
      </c>
      <c r="F423" s="21">
        <v>2800</v>
      </c>
      <c r="G423" s="38"/>
      <c r="H423" s="20" t="str">
        <f t="shared" si="7"/>
        <v/>
      </c>
    </row>
    <row r="424" spans="1:8" ht="21.75" customHeight="1" x14ac:dyDescent="0.25">
      <c r="A424" s="78" t="s">
        <v>396</v>
      </c>
      <c r="B424" s="61"/>
      <c r="C424" s="61"/>
      <c r="D424" s="61"/>
      <c r="E424" s="61"/>
      <c r="F424" s="61"/>
      <c r="G424" s="79"/>
      <c r="H424" s="80"/>
    </row>
    <row r="425" spans="1:8" ht="15" customHeight="1" x14ac:dyDescent="0.25">
      <c r="A425" s="14">
        <v>1</v>
      </c>
      <c r="B425" s="49" t="s">
        <v>397</v>
      </c>
      <c r="C425" s="14" t="s">
        <v>309</v>
      </c>
      <c r="D425" s="14" t="s">
        <v>264</v>
      </c>
      <c r="E425" s="14" t="s">
        <v>284</v>
      </c>
      <c r="F425" s="16">
        <v>25000</v>
      </c>
      <c r="G425" s="38"/>
      <c r="H425" s="15" t="str">
        <f t="shared" ref="H425:H441" si="8">IF(G425="","",F425*G425)</f>
        <v/>
      </c>
    </row>
    <row r="426" spans="1:8" ht="15" customHeight="1" x14ac:dyDescent="0.25">
      <c r="A426" s="14">
        <v>2</v>
      </c>
      <c r="B426" s="43"/>
      <c r="C426" s="14" t="s">
        <v>309</v>
      </c>
      <c r="D426" s="14" t="s">
        <v>260</v>
      </c>
      <c r="E426" s="14" t="s">
        <v>284</v>
      </c>
      <c r="F426" s="16">
        <v>30000</v>
      </c>
      <c r="G426" s="38"/>
      <c r="H426" s="15" t="str">
        <f t="shared" si="8"/>
        <v/>
      </c>
    </row>
    <row r="427" spans="1:8" ht="15" customHeight="1" x14ac:dyDescent="0.25">
      <c r="A427" s="14">
        <v>3</v>
      </c>
      <c r="B427" s="44"/>
      <c r="C427" s="14" t="s">
        <v>309</v>
      </c>
      <c r="D427" s="14" t="s">
        <v>266</v>
      </c>
      <c r="E427" s="14" t="s">
        <v>284</v>
      </c>
      <c r="F427" s="16">
        <v>35000</v>
      </c>
      <c r="G427" s="38"/>
      <c r="H427" s="15" t="str">
        <f t="shared" si="8"/>
        <v/>
      </c>
    </row>
    <row r="428" spans="1:8" ht="15" customHeight="1" x14ac:dyDescent="0.25">
      <c r="A428" s="14">
        <v>4</v>
      </c>
      <c r="B428" s="49" t="s">
        <v>398</v>
      </c>
      <c r="C428" s="14"/>
      <c r="D428" s="14"/>
      <c r="E428" s="14"/>
      <c r="F428" s="16"/>
      <c r="G428" s="38"/>
      <c r="H428" s="15" t="str">
        <f t="shared" si="8"/>
        <v/>
      </c>
    </row>
    <row r="429" spans="1:8" ht="15" customHeight="1" x14ac:dyDescent="0.25">
      <c r="A429" s="14">
        <v>5</v>
      </c>
      <c r="B429" s="43"/>
      <c r="C429" s="14" t="s">
        <v>309</v>
      </c>
      <c r="D429" s="14" t="s">
        <v>310</v>
      </c>
      <c r="E429" s="14" t="s">
        <v>284</v>
      </c>
      <c r="F429" s="16">
        <v>18000</v>
      </c>
      <c r="G429" s="38"/>
      <c r="H429" s="15" t="str">
        <f t="shared" si="8"/>
        <v/>
      </c>
    </row>
    <row r="430" spans="1:8" ht="15" customHeight="1" x14ac:dyDescent="0.25">
      <c r="A430" s="14">
        <v>6</v>
      </c>
      <c r="B430" s="43"/>
      <c r="C430" s="14"/>
      <c r="D430" s="14"/>
      <c r="E430" s="14"/>
      <c r="F430" s="16"/>
      <c r="G430" s="38"/>
      <c r="H430" s="15" t="str">
        <f t="shared" si="8"/>
        <v/>
      </c>
    </row>
    <row r="431" spans="1:8" ht="15" customHeight="1" x14ac:dyDescent="0.25">
      <c r="A431" s="14">
        <v>7</v>
      </c>
      <c r="B431" s="43"/>
      <c r="C431" s="14" t="s">
        <v>309</v>
      </c>
      <c r="D431" s="14" t="s">
        <v>260</v>
      </c>
      <c r="E431" s="14" t="s">
        <v>284</v>
      </c>
      <c r="F431" s="16">
        <v>34000</v>
      </c>
      <c r="G431" s="38"/>
      <c r="H431" s="15" t="str">
        <f t="shared" si="8"/>
        <v/>
      </c>
    </row>
    <row r="432" spans="1:8" ht="15" customHeight="1" x14ac:dyDescent="0.25">
      <c r="A432" s="14">
        <v>8</v>
      </c>
      <c r="B432" s="44"/>
      <c r="C432" s="14" t="s">
        <v>309</v>
      </c>
      <c r="D432" s="14" t="s">
        <v>266</v>
      </c>
      <c r="E432" s="14" t="s">
        <v>284</v>
      </c>
      <c r="F432" s="16">
        <v>39000</v>
      </c>
      <c r="G432" s="38"/>
      <c r="H432" s="15" t="str">
        <f t="shared" si="8"/>
        <v/>
      </c>
    </row>
    <row r="433" spans="1:8" ht="15" customHeight="1" x14ac:dyDescent="0.25">
      <c r="A433" s="19">
        <v>9</v>
      </c>
      <c r="B433" s="42" t="s">
        <v>399</v>
      </c>
      <c r="C433" s="19" t="s">
        <v>309</v>
      </c>
      <c r="D433" s="19" t="s">
        <v>400</v>
      </c>
      <c r="E433" s="19" t="s">
        <v>284</v>
      </c>
      <c r="F433" s="21">
        <v>3500</v>
      </c>
      <c r="G433" s="38"/>
      <c r="H433" s="20" t="str">
        <f t="shared" si="8"/>
        <v/>
      </c>
    </row>
    <row r="434" spans="1:8" ht="15" customHeight="1" x14ac:dyDescent="0.25">
      <c r="A434" s="19">
        <v>10</v>
      </c>
      <c r="B434" s="43"/>
      <c r="C434" s="19" t="s">
        <v>309</v>
      </c>
      <c r="D434" s="19" t="s">
        <v>401</v>
      </c>
      <c r="E434" s="19" t="s">
        <v>284</v>
      </c>
      <c r="F434" s="21">
        <v>4500</v>
      </c>
      <c r="G434" s="38"/>
      <c r="H434" s="20" t="str">
        <f t="shared" si="8"/>
        <v/>
      </c>
    </row>
    <row r="435" spans="1:8" ht="15" customHeight="1" x14ac:dyDescent="0.25">
      <c r="A435" s="19">
        <v>11</v>
      </c>
      <c r="B435" s="43"/>
      <c r="C435" s="19" t="s">
        <v>309</v>
      </c>
      <c r="D435" s="19" t="s">
        <v>402</v>
      </c>
      <c r="E435" s="19" t="s">
        <v>284</v>
      </c>
      <c r="F435" s="21">
        <v>5500</v>
      </c>
      <c r="G435" s="38"/>
      <c r="H435" s="20" t="str">
        <f t="shared" si="8"/>
        <v/>
      </c>
    </row>
    <row r="436" spans="1:8" ht="15" customHeight="1" x14ac:dyDescent="0.25">
      <c r="A436" s="19">
        <v>12</v>
      </c>
      <c r="B436" s="43"/>
      <c r="C436" s="19" t="s">
        <v>309</v>
      </c>
      <c r="D436" s="19" t="s">
        <v>403</v>
      </c>
      <c r="E436" s="19" t="s">
        <v>284</v>
      </c>
      <c r="F436" s="21">
        <v>6500</v>
      </c>
      <c r="G436" s="38"/>
      <c r="H436" s="20" t="str">
        <f t="shared" si="8"/>
        <v/>
      </c>
    </row>
    <row r="437" spans="1:8" ht="15" customHeight="1" x14ac:dyDescent="0.25">
      <c r="A437" s="19">
        <v>13</v>
      </c>
      <c r="B437" s="43"/>
      <c r="C437" s="19" t="s">
        <v>309</v>
      </c>
      <c r="D437" s="19" t="s">
        <v>404</v>
      </c>
      <c r="E437" s="19" t="s">
        <v>284</v>
      </c>
      <c r="F437" s="21">
        <v>8500</v>
      </c>
      <c r="G437" s="38"/>
      <c r="H437" s="20" t="str">
        <f t="shared" si="8"/>
        <v/>
      </c>
    </row>
    <row r="438" spans="1:8" ht="15" customHeight="1" x14ac:dyDescent="0.25">
      <c r="A438" s="19">
        <v>14</v>
      </c>
      <c r="B438" s="43"/>
      <c r="C438" s="19" t="s">
        <v>309</v>
      </c>
      <c r="D438" s="19" t="s">
        <v>405</v>
      </c>
      <c r="E438" s="19" t="s">
        <v>284</v>
      </c>
      <c r="F438" s="21">
        <v>12000</v>
      </c>
      <c r="G438" s="38"/>
      <c r="H438" s="20" t="str">
        <f t="shared" si="8"/>
        <v/>
      </c>
    </row>
    <row r="439" spans="1:8" ht="15" customHeight="1" x14ac:dyDescent="0.25">
      <c r="A439" s="19">
        <v>15</v>
      </c>
      <c r="B439" s="43"/>
      <c r="C439" s="19" t="s">
        <v>309</v>
      </c>
      <c r="D439" s="19" t="s">
        <v>406</v>
      </c>
      <c r="E439" s="19" t="s">
        <v>284</v>
      </c>
      <c r="F439" s="21">
        <v>18000</v>
      </c>
      <c r="G439" s="38"/>
      <c r="H439" s="20" t="str">
        <f t="shared" si="8"/>
        <v/>
      </c>
    </row>
    <row r="440" spans="1:8" ht="15" customHeight="1" x14ac:dyDescent="0.25">
      <c r="A440" s="19">
        <v>16</v>
      </c>
      <c r="B440" s="43"/>
      <c r="C440" s="19" t="s">
        <v>309</v>
      </c>
      <c r="D440" s="19" t="s">
        <v>264</v>
      </c>
      <c r="E440" s="19" t="s">
        <v>284</v>
      </c>
      <c r="F440" s="21">
        <v>22000</v>
      </c>
      <c r="G440" s="38"/>
      <c r="H440" s="20" t="str">
        <f t="shared" si="8"/>
        <v/>
      </c>
    </row>
    <row r="441" spans="1:8" ht="15" customHeight="1" x14ac:dyDescent="0.25">
      <c r="A441" s="19">
        <v>17</v>
      </c>
      <c r="B441" s="44"/>
      <c r="C441" s="19" t="s">
        <v>309</v>
      </c>
      <c r="D441" s="19" t="s">
        <v>407</v>
      </c>
      <c r="E441" s="19" t="s">
        <v>284</v>
      </c>
      <c r="F441" s="21">
        <v>28000</v>
      </c>
      <c r="G441" s="38"/>
      <c r="H441" s="20" t="str">
        <f t="shared" si="8"/>
        <v/>
      </c>
    </row>
    <row r="442" spans="1:8" x14ac:dyDescent="0.25">
      <c r="G442" s="39"/>
    </row>
    <row r="443" spans="1:8" ht="25.5" customHeight="1" x14ac:dyDescent="0.25">
      <c r="B443" s="81" t="s">
        <v>227</v>
      </c>
      <c r="C443" s="61"/>
      <c r="D443" s="61"/>
      <c r="E443" s="61"/>
      <c r="F443" s="61"/>
      <c r="G443" s="62"/>
      <c r="H443" s="33">
        <f>SUM(H5:H441)</f>
        <v>0</v>
      </c>
    </row>
    <row r="444" spans="1:8" ht="15" customHeight="1" x14ac:dyDescent="0.25">
      <c r="B444" s="69" t="s">
        <v>228</v>
      </c>
      <c r="C444" s="51"/>
      <c r="D444" s="51"/>
      <c r="E444" s="51"/>
      <c r="F444" s="51"/>
      <c r="G444" s="52"/>
      <c r="H444" s="34">
        <f>ROUND(SUM(H5:H441)*5/105,0)</f>
        <v>0</v>
      </c>
    </row>
    <row r="445" spans="1:8" x14ac:dyDescent="0.25">
      <c r="G445" s="39"/>
    </row>
    <row r="446" spans="1:8" ht="21.75" customHeight="1" x14ac:dyDescent="0.25">
      <c r="B446" s="82" t="s">
        <v>229</v>
      </c>
      <c r="C446" s="51"/>
      <c r="D446" s="51"/>
      <c r="E446" s="51"/>
      <c r="F446" s="51"/>
      <c r="G446" s="52"/>
      <c r="H446" s="51"/>
    </row>
    <row r="447" spans="1:8" ht="18" customHeight="1" x14ac:dyDescent="0.25">
      <c r="B447" s="54" t="s">
        <v>408</v>
      </c>
      <c r="C447" s="51"/>
      <c r="D447" s="51"/>
      <c r="E447" s="51"/>
      <c r="F447" s="51"/>
      <c r="G447" s="52"/>
      <c r="H447" s="51"/>
    </row>
    <row r="448" spans="1:8" ht="27.75" customHeight="1" x14ac:dyDescent="0.25">
      <c r="B448" s="54" t="s">
        <v>409</v>
      </c>
      <c r="C448" s="51"/>
      <c r="D448" s="51"/>
      <c r="E448" s="51"/>
      <c r="F448" s="51"/>
      <c r="G448" s="52"/>
      <c r="H448" s="51"/>
    </row>
    <row r="449" spans="1:8" ht="18" customHeight="1" x14ac:dyDescent="0.25">
      <c r="B449" s="54" t="s">
        <v>231</v>
      </c>
      <c r="C449" s="51"/>
      <c r="D449" s="51"/>
      <c r="E449" s="51"/>
      <c r="F449" s="51"/>
      <c r="G449" s="52"/>
      <c r="H449" s="51"/>
    </row>
    <row r="450" spans="1:8" ht="18" customHeight="1" x14ac:dyDescent="0.25">
      <c r="B450" s="54" t="s">
        <v>233</v>
      </c>
      <c r="C450" s="51"/>
      <c r="D450" s="51"/>
      <c r="E450" s="51"/>
      <c r="F450" s="51"/>
      <c r="G450" s="52"/>
      <c r="H450" s="51"/>
    </row>
    <row r="451" spans="1:8" x14ac:dyDescent="0.25">
      <c r="G451" s="39"/>
    </row>
    <row r="452" spans="1:8" x14ac:dyDescent="0.25">
      <c r="G452" s="39"/>
    </row>
    <row r="453" spans="1:8" ht="21.75" customHeight="1" x14ac:dyDescent="0.25">
      <c r="A453" s="82" t="s">
        <v>234</v>
      </c>
      <c r="B453" s="51"/>
      <c r="C453" s="51"/>
      <c r="D453" s="51"/>
      <c r="E453" s="51"/>
      <c r="F453" s="51"/>
      <c r="G453" s="52"/>
      <c r="H453" s="51"/>
    </row>
    <row r="454" spans="1:8" ht="54" customHeight="1" x14ac:dyDescent="0.25">
      <c r="A454" s="65" t="s">
        <v>235</v>
      </c>
      <c r="B454" s="51"/>
      <c r="C454" s="51"/>
      <c r="D454" s="51"/>
      <c r="E454" s="51"/>
      <c r="F454" s="51"/>
      <c r="G454" s="52"/>
      <c r="H454" s="51"/>
    </row>
    <row r="455" spans="1:8" ht="21.75" customHeight="1" x14ac:dyDescent="0.25">
      <c r="A455" s="77" t="s">
        <v>236</v>
      </c>
      <c r="B455" s="51"/>
      <c r="C455" s="51"/>
      <c r="D455" s="51"/>
      <c r="E455" s="51"/>
      <c r="F455" s="51"/>
      <c r="G455" s="52"/>
      <c r="H455" s="51"/>
    </row>
    <row r="456" spans="1:8" ht="30" customHeight="1" x14ac:dyDescent="0.25">
      <c r="A456" s="67" t="s">
        <v>237</v>
      </c>
      <c r="B456" s="51"/>
      <c r="C456" s="51"/>
      <c r="D456" s="51"/>
      <c r="E456" s="51"/>
      <c r="F456" s="51"/>
      <c r="G456" s="52"/>
      <c r="H456" s="51"/>
    </row>
    <row r="457" spans="1:8" ht="24" customHeight="1" x14ac:dyDescent="0.25">
      <c r="A457" s="68" t="s">
        <v>410</v>
      </c>
      <c r="B457" s="51"/>
      <c r="C457" s="51"/>
      <c r="D457" s="51"/>
      <c r="E457" s="51"/>
      <c r="F457" s="51"/>
      <c r="G457" s="52"/>
      <c r="H457" s="51"/>
    </row>
  </sheetData>
  <sheetProtection password="8119" sheet="1"/>
  <mergeCells count="91">
    <mergeCell ref="A454:H454"/>
    <mergeCell ref="B293:B297"/>
    <mergeCell ref="B60:B62"/>
    <mergeCell ref="B362:B368"/>
    <mergeCell ref="B304:B315"/>
    <mergeCell ref="B235:B245"/>
    <mergeCell ref="B24:B29"/>
    <mergeCell ref="B224:B230"/>
    <mergeCell ref="B206:B209"/>
    <mergeCell ref="B355:B356"/>
    <mergeCell ref="B192:B197"/>
    <mergeCell ref="B1:F1"/>
    <mergeCell ref="A453:H453"/>
    <mergeCell ref="B444:G444"/>
    <mergeCell ref="B49:B50"/>
    <mergeCell ref="B450:H450"/>
    <mergeCell ref="B334:B337"/>
    <mergeCell ref="G1:H1"/>
    <mergeCell ref="B20:B23"/>
    <mergeCell ref="B262:B268"/>
    <mergeCell ref="B269:B276"/>
    <mergeCell ref="B145:B151"/>
    <mergeCell ref="B51:B56"/>
    <mergeCell ref="B44:B48"/>
    <mergeCell ref="B338:B349"/>
    <mergeCell ref="B115:B120"/>
    <mergeCell ref="B86:B91"/>
    <mergeCell ref="B2:H2"/>
    <mergeCell ref="A5:H5"/>
    <mergeCell ref="B316:B317"/>
    <mergeCell ref="B57:B59"/>
    <mergeCell ref="B259:B261"/>
    <mergeCell ref="B250:B252"/>
    <mergeCell ref="B99:B101"/>
    <mergeCell ref="B105:B110"/>
    <mergeCell ref="B203:B205"/>
    <mergeCell ref="B102:B104"/>
    <mergeCell ref="B277:B283"/>
    <mergeCell ref="B13:B19"/>
    <mergeCell ref="B170:B180"/>
    <mergeCell ref="B6:B12"/>
    <mergeCell ref="B181:B191"/>
    <mergeCell ref="B37:B43"/>
    <mergeCell ref="B3:H3"/>
    <mergeCell ref="B318:B325"/>
    <mergeCell ref="B163:B169"/>
    <mergeCell ref="B75:B81"/>
    <mergeCell ref="B284:B292"/>
    <mergeCell ref="B111:B114"/>
    <mergeCell ref="B158:B162"/>
    <mergeCell ref="B63:B67"/>
    <mergeCell ref="B82:B85"/>
    <mergeCell ref="B231:B234"/>
    <mergeCell ref="B152:B157"/>
    <mergeCell ref="B198:B202"/>
    <mergeCell ref="B92:B98"/>
    <mergeCell ref="B30:B36"/>
    <mergeCell ref="B246:B249"/>
    <mergeCell ref="B298:B303"/>
    <mergeCell ref="B129:B136"/>
    <mergeCell ref="B359:B361"/>
    <mergeCell ref="B68:B74"/>
    <mergeCell ref="B121:B128"/>
    <mergeCell ref="A457:H457"/>
    <mergeCell ref="B253:B258"/>
    <mergeCell ref="B217:B223"/>
    <mergeCell ref="B385:B391"/>
    <mergeCell ref="B404:B405"/>
    <mergeCell ref="B447:H447"/>
    <mergeCell ref="B449:H449"/>
    <mergeCell ref="A456:H456"/>
    <mergeCell ref="B425:B427"/>
    <mergeCell ref="B443:G443"/>
    <mergeCell ref="B392:B397"/>
    <mergeCell ref="A424:H424"/>
    <mergeCell ref="B210:B216"/>
    <mergeCell ref="B137:B143"/>
    <mergeCell ref="B351:B354"/>
    <mergeCell ref="B398:B402"/>
    <mergeCell ref="A455:H455"/>
    <mergeCell ref="B446:H446"/>
    <mergeCell ref="B448:H448"/>
    <mergeCell ref="B357:B358"/>
    <mergeCell ref="B428:B432"/>
    <mergeCell ref="B409:B412"/>
    <mergeCell ref="B326:B333"/>
    <mergeCell ref="B378:B384"/>
    <mergeCell ref="B406:B408"/>
    <mergeCell ref="A413:H413"/>
    <mergeCell ref="B369:B377"/>
    <mergeCell ref="B433:B441"/>
  </mergeCells>
  <pageMargins left="0.25" right="0.25" top="0.4" bottom="0.4" header="0.511811023622047" footer="0.5"/>
  <pageSetup fitToHeight="0" orientation="landscape" horizontalDpi="300" verticalDpi="300"/>
  <headerFooter>
    <oddFooter>&amp;L&amp;9 Питомник ArtGreen · прайс лето-осень 2026 · 3 раздела&amp;R&amp;"Arial,Bold"&amp;10 Страница &amp;P из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Контейнерные растения</vt:lpstr>
      <vt:lpstr>Контейнерные деревья</vt:lpstr>
      <vt:lpstr>Деревья в грунте</vt:lpstr>
      <vt:lpstr>'Деревья в грунте'!Заголовки_для_печати</vt:lpstr>
      <vt:lpstr>'Контейнерные деревья'!Заголовки_для_печати</vt:lpstr>
      <vt:lpstr>'Контейнерные растения'!Заголовки_для_печати</vt:lpstr>
      <vt:lpstr>'Деревья в грунте'!Область_печати</vt:lpstr>
      <vt:lpstr>'Контейнерные деревья'!Область_печати</vt:lpstr>
      <vt:lpstr>'Контейнерные растения'!Область_печати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office@art-green.ru</cp:lastModifiedBy>
  <cp:revision>0</cp:revision>
  <dcterms:created xsi:type="dcterms:W3CDTF">2026-05-25T10:21:25Z</dcterms:created>
  <dcterms:modified xsi:type="dcterms:W3CDTF">2026-06-02T12:48:49Z</dcterms:modified>
  <dc:language>en-US</dc:language>
</cp:coreProperties>
</file>